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35" windowWidth="18075" windowHeight="10365"/>
  </bookViews>
  <sheets>
    <sheet name="ChapterFinanceForm" sheetId="1" r:id="rId1"/>
    <sheet name="Sample" sheetId="2" r:id="rId2"/>
  </sheets>
  <externalReferences>
    <externalReference r:id="rId3"/>
    <externalReference r:id="rId4"/>
  </externalReferences>
  <definedNames>
    <definedName name="_xlnm.Print_Area" localSheetId="0">ChapterFinanceForm!$A$1:$D$103</definedName>
  </definedNames>
  <calcPr calcId="145621"/>
</workbook>
</file>

<file path=xl/calcChain.xml><?xml version="1.0" encoding="utf-8"?>
<calcChain xmlns="http://schemas.openxmlformats.org/spreadsheetml/2006/main">
  <c r="C92" i="2" l="1"/>
  <c r="C46" i="2"/>
  <c r="C45" i="2"/>
  <c r="C88" i="2" s="1"/>
  <c r="C23" i="2"/>
  <c r="C22" i="2"/>
  <c r="C20" i="2"/>
  <c r="C18" i="2"/>
  <c r="C40" i="2" s="1"/>
  <c r="C91" i="2" l="1"/>
  <c r="C93" i="2" s="1"/>
  <c r="C95" i="2" s="1"/>
  <c r="C46" i="1"/>
  <c r="C20" i="1"/>
  <c r="C22" i="1"/>
  <c r="C23" i="1"/>
  <c r="C40" i="1" l="1"/>
  <c r="C45" i="1"/>
  <c r="C18" i="1"/>
  <c r="C92" i="1"/>
  <c r="C88" i="1" l="1"/>
  <c r="C91" i="1" s="1"/>
  <c r="C93" i="1" s="1"/>
  <c r="C95" i="1" s="1"/>
</calcChain>
</file>

<file path=xl/sharedStrings.xml><?xml version="1.0" encoding="utf-8"?>
<sst xmlns="http://schemas.openxmlformats.org/spreadsheetml/2006/main" count="152" uniqueCount="104">
  <si>
    <t>Name of person submitting report</t>
  </si>
  <si>
    <t>Net proceeds (Income less expenses)</t>
  </si>
  <si>
    <t>Chapter office/title of person submitting report</t>
  </si>
  <si>
    <t>College/university</t>
  </si>
  <si>
    <t>Chapter name</t>
  </si>
  <si>
    <t>Other contributions/income sources</t>
  </si>
  <si>
    <t>INCOME CATEGORY/SOURCE</t>
  </si>
  <si>
    <t>INCOME AMOUNT</t>
  </si>
  <si>
    <t>CHAPTER INCOME</t>
  </si>
  <si>
    <t>CONTACT INFORMATION</t>
  </si>
  <si>
    <t>CHAPTER EXPENSES</t>
  </si>
  <si>
    <t>EXPENSE CATEGORY/SOURCE</t>
  </si>
  <si>
    <t>EXPENSE AMOUNT</t>
  </si>
  <si>
    <t>Operational expenses</t>
  </si>
  <si>
    <t>Copying/printing</t>
  </si>
  <si>
    <t>Promotion/visibility</t>
  </si>
  <si>
    <t>Selection/recruitment</t>
  </si>
  <si>
    <t>Other expenses</t>
  </si>
  <si>
    <t>TOTAL EXPENSES</t>
  </si>
  <si>
    <t>FINANCE REPORT SUMMARY</t>
  </si>
  <si>
    <t>12-3456789</t>
  </si>
  <si>
    <t>Treasurer</t>
  </si>
  <si>
    <t>Molly Money</t>
  </si>
  <si>
    <t>Graduation flower sales</t>
  </si>
  <si>
    <t>Please send the completed report to reports@mortarboard.org</t>
  </si>
  <si>
    <t>Date submitted</t>
  </si>
  <si>
    <t>TOTAL INCOME FOR THE YEAR</t>
  </si>
  <si>
    <t>Chapter fundraising/project expenses</t>
  </si>
  <si>
    <t>Beginning bank balance</t>
  </si>
  <si>
    <t>NET ACTIVITY FOR THE YEAR (based on calcuations)</t>
  </si>
  <si>
    <t>Ending bank balance (based on calculations)</t>
  </si>
  <si>
    <t>Actual ending bank balance (from your records)</t>
  </si>
  <si>
    <t>Difference between calculated ending bank balance and actual ending bank balance</t>
  </si>
  <si>
    <t>Chapter advisor's email address</t>
  </si>
  <si>
    <t>Email address of person submitting report</t>
  </si>
  <si>
    <t>Fees paid to the National Office</t>
  </si>
  <si>
    <t>Chapter advisor</t>
  </si>
  <si>
    <t>Fundraisers (please list)</t>
  </si>
  <si>
    <t>Number of members who paid local dues to your chapter. (Exclude local dues collected by the National Office online.)</t>
  </si>
  <si>
    <t>Did your chapter apply the national gift membership? (Refer to Form III of the Final OMR.)</t>
  </si>
  <si>
    <t>Number of continuing seniors marked "paid the chapter" on Form III of the final OMR. (Note: If your chapter completed a fall selection, enter the total from both the fall and spring OMRs.)</t>
  </si>
  <si>
    <t>If your chapter collected local dues, enter the amount collected from each member.</t>
  </si>
  <si>
    <t>Total amount of the local dues reimbursement check received from the Mortar Board National Office after online collection (if applicable).</t>
  </si>
  <si>
    <t>Mortar Board Chapter Finance Report</t>
  </si>
  <si>
    <t>Please explain any difference between reported and actual bank balance.</t>
  </si>
  <si>
    <t>National Conference expenses</t>
  </si>
  <si>
    <t>Official delegate travel</t>
  </si>
  <si>
    <t>National membership fees paid to the chapter</t>
  </si>
  <si>
    <t>Conference fee</t>
  </si>
  <si>
    <t>Balance/fees</t>
  </si>
  <si>
    <t>Continuing senior fees paid to the chapter</t>
  </si>
  <si>
    <t>Donations or distributions to organizations
(please list)</t>
  </si>
  <si>
    <t>Additional travel and accommodations expenses (please list)</t>
  </si>
  <si>
    <t>Special National Conference incentive</t>
  </si>
  <si>
    <t>Mortar Board National Foundation gift</t>
  </si>
  <si>
    <t>xx/xx/xxxx</t>
  </si>
  <si>
    <t>Report activity from your chapter's checking account in this form. If your chapter has not completed all financial transactions for the year, please report as much information as possible. Projections are permitted. Please complete the white cells. Yellow cells will automatically calculate totals based the values you enter in the white cells. You will need to refer to your chapter's final Official Membership Report (OMR) for information about the fees collected by your chapter. A sample Finance Report is available as a separate worksheet of this document.</t>
  </si>
  <si>
    <t>Due on or before May 15</t>
  </si>
  <si>
    <r>
      <t xml:space="preserve">Chapter IRS Taxpayer Identification Number (TIN). </t>
    </r>
    <r>
      <rPr>
        <i/>
        <sz val="10"/>
        <rFont val="Arial"/>
        <family val="2"/>
      </rPr>
      <t>(Note: This number is on file with National Office. Leave blank if unknown.)</t>
    </r>
  </si>
  <si>
    <t>Beginning balance in bank account (as of the date you took office in the previous academic year)</t>
  </si>
  <si>
    <t>Number of members marked "paid the chapter" on Form II of the final OMR. (Note: If your chapter completed a fall selection, enter the total from both the fall and spring OMRs.)</t>
  </si>
  <si>
    <t>(list all expenses paid within reporting period)</t>
  </si>
  <si>
    <t>Registration fees for additional collegiate participants and advisors</t>
  </si>
  <si>
    <t>Postage/shipping</t>
  </si>
  <si>
    <t>Graduation regalia</t>
  </si>
  <si>
    <t>Sample University</t>
  </si>
  <si>
    <t>Sample chapter</t>
  </si>
  <si>
    <t>Holly Helpful</t>
  </si>
  <si>
    <t>hhelpful@sample.edu</t>
  </si>
  <si>
    <t>mmoney@sample.edu</t>
  </si>
  <si>
    <t>Leadership conference</t>
  </si>
  <si>
    <t>Planner sales</t>
  </si>
  <si>
    <t>President for a Day fundraiser</t>
  </si>
  <si>
    <t>SGA funding</t>
  </si>
  <si>
    <t>Donation from Betty Smith</t>
  </si>
  <si>
    <t>Distribution from chapter endowment</t>
  </si>
  <si>
    <t>Outstanding student org award</t>
  </si>
  <si>
    <t>Chapter endowment contribution</t>
  </si>
  <si>
    <t>Scholarships or awards given by your chapter
(please list)</t>
  </si>
  <si>
    <t>Chapter gift memberships (2 given at $80 each)</t>
  </si>
  <si>
    <t>MB freshman scholarships (5 given at $100 each)</t>
  </si>
  <si>
    <t>Top Soph award</t>
  </si>
  <si>
    <t>Top Prof award</t>
  </si>
  <si>
    <t>Room rental/equipment fees</t>
  </si>
  <si>
    <t>T-shirt order from Mortar Board Store</t>
  </si>
  <si>
    <t>Chapter pizza party</t>
  </si>
  <si>
    <r>
      <t xml:space="preserve">Chapter IRS Taxpayer Identification Number (TIN). 
</t>
    </r>
    <r>
      <rPr>
        <i/>
        <sz val="10"/>
        <rFont val="Arial"/>
        <family val="2"/>
      </rPr>
      <t>(Note: This number is on file with National Office. Leave blank if unknown.)</t>
    </r>
  </si>
  <si>
    <t>Student government project grant</t>
  </si>
  <si>
    <t>Restaurant percent night</t>
  </si>
  <si>
    <t>Date:</t>
  </si>
  <si>
    <t>Date: 5/15/XXXX</t>
  </si>
  <si>
    <t>CHAPTER REVENUE</t>
  </si>
  <si>
    <t>REVENUE AMOUNT</t>
  </si>
  <si>
    <t>REVENUE CATEGORY/SOURCE</t>
  </si>
  <si>
    <t>TOTAL REVENUE FOR THE YEAR</t>
  </si>
  <si>
    <t>Other contributions/revenue sources</t>
  </si>
  <si>
    <t>Net proceeds (Revenue less expenses)</t>
  </si>
  <si>
    <r>
      <t>Mortar Board Chapter Finance Report</t>
    </r>
    <r>
      <rPr>
        <b/>
        <vertAlign val="superscript"/>
        <sz val="9"/>
        <rFont val="Calibri"/>
        <family val="2"/>
      </rPr>
      <t>©</t>
    </r>
  </si>
  <si>
    <t>Report activity from your chapter's checking account on this form. If your chapter has not completed all financial transactions for the year, please report as much information as possible. Projections are permitted. Please complete the white cells. Yellow cells will automatically calculate totals based the values you enter in the white cells. You will need to refer to your chapter's Official Membership Report (OMR) for information about the fees collected by your chapter. A sample Finance Report is available as a separate worksheet of this document.</t>
  </si>
  <si>
    <t>Number of members marked "paid the chapter" on the OMR. (Note: If your chapter completed a fall selection, enter the total from both the fall and spring OMRs.)</t>
  </si>
  <si>
    <t>Did your chapter apply the national gift membership? (Refer to Step 4 of the OMR.)</t>
  </si>
  <si>
    <r>
      <t>Number of continuing seniors marked "paid the chapter" on Step 4 of the OMR. (Note: If your chapter completed a fall selection, enter the total from</t>
    </r>
    <r>
      <rPr>
        <u/>
        <sz val="10"/>
        <rFont val="Arial"/>
        <family val="2"/>
      </rPr>
      <t xml:space="preserve"> both</t>
    </r>
    <r>
      <rPr>
        <sz val="10"/>
        <rFont val="Arial"/>
        <family val="2"/>
      </rPr>
      <t xml:space="preserve"> the fall and spring OMRs.)</t>
    </r>
  </si>
  <si>
    <t>Finance Report updated 7/27/2018</t>
  </si>
  <si>
    <t>Please email the completed report to reports@mortarboard.org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</si>
</sst>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quot;$&quot;#,##0.00"/>
    <numFmt numFmtId="165" formatCode="mm/dd/yy;@"/>
  </numFmts>
  <fonts count="15" x14ac:knownFonts="1">
    <font>
      <sz val="10"/>
      <name val="Arial"/>
    </font>
    <font>
      <sz val="10"/>
      <name val="Arial"/>
      <family val="2"/>
    </font>
    <font>
      <sz val="8"/>
      <name val="Arial"/>
      <family val="2"/>
    </font>
    <font>
      <b/>
      <sz val="10"/>
      <name val="Arial"/>
      <family val="2"/>
    </font>
    <font>
      <b/>
      <sz val="12"/>
      <name val="Arial"/>
      <family val="2"/>
    </font>
    <font>
      <sz val="12"/>
      <name val="Arial"/>
      <family val="2"/>
    </font>
    <font>
      <sz val="10"/>
      <name val="Arial"/>
      <family val="2"/>
    </font>
    <font>
      <i/>
      <sz val="10"/>
      <name val="Arial"/>
      <family val="2"/>
    </font>
    <font>
      <b/>
      <i/>
      <sz val="10"/>
      <name val="Arial"/>
      <family val="2"/>
    </font>
    <font>
      <i/>
      <sz val="10"/>
      <color rgb="FFFF0000"/>
      <name val="Arial"/>
      <family val="2"/>
    </font>
    <font>
      <sz val="10"/>
      <color rgb="FF000000"/>
      <name val="Arial"/>
      <family val="2"/>
    </font>
    <font>
      <b/>
      <vertAlign val="superscript"/>
      <sz val="9"/>
      <name val="Calibri"/>
      <family val="2"/>
    </font>
    <font>
      <u/>
      <sz val="10"/>
      <name val="Arial"/>
      <family val="2"/>
    </font>
    <font>
      <b/>
      <i/>
      <sz val="9"/>
      <name val="Arial"/>
      <family val="2"/>
    </font>
    <font>
      <sz val="9"/>
      <name val="Arial"/>
      <family val="2"/>
    </font>
  </fonts>
  <fills count="11">
    <fill>
      <patternFill patternType="none"/>
    </fill>
    <fill>
      <patternFill patternType="gray125"/>
    </fill>
    <fill>
      <patternFill patternType="solid">
        <fgColor indexed="9"/>
        <bgColor indexed="9"/>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lightUp">
        <fgColor indexed="43"/>
      </patternFill>
    </fill>
    <fill>
      <patternFill patternType="lightUp">
        <fgColor indexed="9"/>
        <bgColor indexed="26"/>
      </patternFill>
    </fill>
    <fill>
      <patternFill patternType="solid">
        <fgColor indexed="44"/>
        <bgColor indexed="64"/>
      </patternFill>
    </fill>
    <fill>
      <patternFill patternType="solid">
        <fgColor indexed="44"/>
        <bgColor indexed="22"/>
      </patternFill>
    </fill>
    <fill>
      <patternFill patternType="lightUp">
        <fgColor indexed="43"/>
        <bgColor theme="0" tint="-0.499984740745262"/>
      </patternFill>
    </fill>
  </fills>
  <borders count="34">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s>
  <cellStyleXfs count="2">
    <xf numFmtId="0" fontId="0" fillId="0" borderId="0"/>
    <xf numFmtId="44" fontId="1" fillId="0" borderId="0" applyFont="0" applyFill="0" applyBorder="0" applyAlignment="0" applyProtection="0"/>
  </cellStyleXfs>
  <cellXfs count="142">
    <xf numFmtId="0" fontId="0" fillId="0" borderId="0" xfId="0"/>
    <xf numFmtId="0" fontId="0" fillId="0" borderId="0" xfId="0" applyProtection="1">
      <protection locked="0"/>
    </xf>
    <xf numFmtId="0" fontId="6" fillId="0" borderId="0" xfId="0" applyFont="1" applyProtection="1">
      <protection locked="0"/>
    </xf>
    <xf numFmtId="0" fontId="6" fillId="0" borderId="0" xfId="0" applyFont="1" applyFill="1" applyProtection="1">
      <protection locked="0"/>
    </xf>
    <xf numFmtId="44" fontId="6" fillId="0" borderId="0" xfId="1" applyFont="1" applyProtection="1">
      <protection locked="0"/>
    </xf>
    <xf numFmtId="0" fontId="6" fillId="0" borderId="0" xfId="0" applyFont="1" applyAlignment="1" applyProtection="1">
      <alignment wrapText="1"/>
      <protection locked="0"/>
    </xf>
    <xf numFmtId="44" fontId="6" fillId="2" borderId="1" xfId="1" applyFont="1" applyFill="1" applyBorder="1" applyProtection="1">
      <protection locked="0"/>
    </xf>
    <xf numFmtId="0" fontId="6" fillId="2" borderId="1" xfId="0" applyFont="1" applyFill="1" applyBorder="1" applyAlignment="1" applyProtection="1">
      <alignment wrapText="1"/>
      <protection locked="0"/>
    </xf>
    <xf numFmtId="8" fontId="6" fillId="2" borderId="1" xfId="0" applyNumberFormat="1" applyFont="1" applyFill="1" applyBorder="1" applyAlignment="1" applyProtection="1">
      <alignment wrapText="1"/>
      <protection locked="0"/>
    </xf>
    <xf numFmtId="0" fontId="7" fillId="3" borderId="0" xfId="0" applyFont="1" applyFill="1" applyBorder="1" applyAlignment="1" applyProtection="1">
      <alignment wrapText="1"/>
    </xf>
    <xf numFmtId="0" fontId="6" fillId="3" borderId="0" xfId="0" applyFont="1" applyFill="1" applyBorder="1" applyAlignment="1" applyProtection="1">
      <alignment wrapText="1"/>
    </xf>
    <xf numFmtId="44" fontId="6" fillId="3" borderId="0" xfId="0" applyNumberFormat="1" applyFont="1" applyFill="1" applyBorder="1" applyProtection="1"/>
    <xf numFmtId="0" fontId="6" fillId="3" borderId="4" xfId="0" applyFont="1" applyFill="1" applyBorder="1" applyAlignment="1" applyProtection="1">
      <alignment wrapText="1"/>
    </xf>
    <xf numFmtId="0" fontId="3" fillId="3" borderId="4" xfId="0" applyFont="1" applyFill="1" applyBorder="1" applyAlignment="1" applyProtection="1">
      <alignment wrapText="1"/>
    </xf>
    <xf numFmtId="0" fontId="6" fillId="2" borderId="5" xfId="0" applyFont="1" applyFill="1" applyBorder="1" applyAlignment="1" applyProtection="1">
      <alignment wrapText="1"/>
      <protection locked="0"/>
    </xf>
    <xf numFmtId="0" fontId="6" fillId="3" borderId="3" xfId="0" applyFont="1" applyFill="1" applyBorder="1" applyProtection="1"/>
    <xf numFmtId="0" fontId="6" fillId="3" borderId="3" xfId="0" quotePrefix="1" applyFont="1" applyFill="1" applyBorder="1" applyProtection="1"/>
    <xf numFmtId="0" fontId="6" fillId="0" borderId="5" xfId="0" applyFont="1" applyBorder="1" applyAlignment="1" applyProtection="1">
      <alignment wrapText="1"/>
    </xf>
    <xf numFmtId="44" fontId="6" fillId="4" borderId="9" xfId="1" applyFont="1" applyFill="1" applyBorder="1" applyProtection="1"/>
    <xf numFmtId="44" fontId="6" fillId="3" borderId="0" xfId="1" applyFont="1" applyFill="1" applyBorder="1" applyProtection="1"/>
    <xf numFmtId="44" fontId="0" fillId="0" borderId="0" xfId="1" applyFont="1" applyProtection="1">
      <protection locked="0"/>
    </xf>
    <xf numFmtId="44" fontId="3" fillId="3" borderId="0" xfId="1" applyFont="1" applyFill="1" applyBorder="1" applyProtection="1"/>
    <xf numFmtId="0" fontId="0" fillId="3" borderId="0" xfId="0" applyFill="1" applyProtection="1">
      <protection locked="0"/>
    </xf>
    <xf numFmtId="0" fontId="6" fillId="3" borderId="0" xfId="0" applyFont="1" applyFill="1" applyProtection="1">
      <protection locked="0"/>
    </xf>
    <xf numFmtId="0" fontId="6" fillId="3" borderId="0" xfId="0" quotePrefix="1" applyFont="1" applyFill="1" applyProtection="1"/>
    <xf numFmtId="44" fontId="6" fillId="3" borderId="0" xfId="1" applyFont="1" applyFill="1" applyProtection="1">
      <protection locked="0"/>
    </xf>
    <xf numFmtId="0" fontId="3" fillId="3" borderId="0" xfId="0" applyFont="1" applyFill="1" applyBorder="1" applyProtection="1"/>
    <xf numFmtId="0" fontId="6" fillId="3" borderId="0" xfId="0" applyFont="1" applyFill="1" applyAlignment="1" applyProtection="1">
      <alignment wrapText="1"/>
      <protection locked="0"/>
    </xf>
    <xf numFmtId="165" fontId="6" fillId="5" borderId="10" xfId="0" applyNumberFormat="1" applyFont="1" applyFill="1" applyBorder="1" applyAlignment="1" applyProtection="1">
      <alignment wrapText="1"/>
      <protection locked="0"/>
    </xf>
    <xf numFmtId="0" fontId="6" fillId="0" borderId="5" xfId="0" applyFont="1" applyBorder="1" applyAlignment="1" applyProtection="1">
      <alignment wrapText="1"/>
      <protection locked="0"/>
    </xf>
    <xf numFmtId="0" fontId="6" fillId="3" borderId="6" xfId="0" applyFont="1" applyFill="1" applyBorder="1" applyAlignment="1" applyProtection="1">
      <alignment wrapText="1"/>
    </xf>
    <xf numFmtId="0" fontId="3" fillId="3" borderId="4" xfId="0" applyFont="1" applyFill="1" applyBorder="1" applyProtection="1"/>
    <xf numFmtId="0" fontId="0" fillId="3" borderId="2" xfId="0" applyFill="1" applyBorder="1" applyProtection="1"/>
    <xf numFmtId="44" fontId="6" fillId="5" borderId="1" xfId="1" applyFont="1" applyFill="1" applyBorder="1" applyProtection="1"/>
    <xf numFmtId="0" fontId="6" fillId="3" borderId="4" xfId="0" applyFont="1" applyFill="1" applyBorder="1" applyProtection="1"/>
    <xf numFmtId="0" fontId="6" fillId="3" borderId="0" xfId="0" applyFont="1" applyFill="1" applyBorder="1" applyProtection="1"/>
    <xf numFmtId="44" fontId="6" fillId="6" borderId="1" xfId="1" applyFont="1" applyFill="1" applyBorder="1" applyProtection="1"/>
    <xf numFmtId="44" fontId="6" fillId="7" borderId="1" xfId="1" applyFont="1" applyFill="1" applyBorder="1" applyProtection="1"/>
    <xf numFmtId="0" fontId="6" fillId="3" borderId="0" xfId="0" applyFont="1" applyFill="1" applyBorder="1" applyAlignment="1" applyProtection="1"/>
    <xf numFmtId="0" fontId="0" fillId="3" borderId="3" xfId="0" applyFill="1" applyBorder="1" applyProtection="1"/>
    <xf numFmtId="44" fontId="6" fillId="6" borderId="1" xfId="1" applyNumberFormat="1" applyFont="1" applyFill="1" applyBorder="1" applyProtection="1"/>
    <xf numFmtId="44" fontId="6" fillId="10" borderId="1" xfId="1" applyFont="1" applyFill="1" applyBorder="1" applyProtection="1"/>
    <xf numFmtId="164" fontId="6" fillId="2" borderId="1" xfId="0" applyNumberFormat="1" applyFont="1" applyFill="1" applyBorder="1" applyAlignment="1" applyProtection="1">
      <alignment wrapText="1"/>
      <protection locked="0"/>
    </xf>
    <xf numFmtId="38" fontId="6" fillId="2" borderId="1" xfId="0" applyNumberFormat="1" applyFont="1" applyFill="1" applyBorder="1" applyAlignment="1" applyProtection="1">
      <alignment wrapText="1"/>
      <protection locked="0"/>
    </xf>
    <xf numFmtId="0" fontId="6" fillId="3" borderId="14" xfId="0" applyFont="1" applyFill="1" applyBorder="1" applyAlignment="1" applyProtection="1">
      <alignment wrapText="1"/>
    </xf>
    <xf numFmtId="44" fontId="6" fillId="2" borderId="1" xfId="1" applyFont="1" applyFill="1" applyBorder="1" applyProtection="1"/>
    <xf numFmtId="0" fontId="6" fillId="2" borderId="1" xfId="0" applyFont="1" applyFill="1" applyBorder="1" applyAlignment="1" applyProtection="1">
      <alignment wrapText="1"/>
    </xf>
    <xf numFmtId="164" fontId="6" fillId="2" borderId="1" xfId="0" applyNumberFormat="1" applyFont="1" applyFill="1" applyBorder="1" applyAlignment="1" applyProtection="1">
      <alignment wrapText="1"/>
    </xf>
    <xf numFmtId="38" fontId="6" fillId="2" borderId="1" xfId="0" applyNumberFormat="1" applyFont="1" applyFill="1" applyBorder="1" applyAlignment="1" applyProtection="1">
      <alignment wrapText="1"/>
    </xf>
    <xf numFmtId="8" fontId="6" fillId="2" borderId="1" xfId="0" applyNumberFormat="1" applyFont="1" applyFill="1" applyBorder="1" applyAlignment="1" applyProtection="1">
      <alignment wrapText="1"/>
    </xf>
    <xf numFmtId="0" fontId="6" fillId="2" borderId="5" xfId="0" applyFont="1" applyFill="1" applyBorder="1" applyAlignment="1" applyProtection="1">
      <alignment wrapText="1"/>
    </xf>
    <xf numFmtId="0" fontId="0" fillId="3" borderId="4" xfId="0" applyFill="1" applyBorder="1" applyAlignment="1" applyProtection="1">
      <alignment vertical="top" wrapText="1"/>
    </xf>
    <xf numFmtId="0" fontId="0" fillId="3" borderId="0" xfId="0" applyFill="1" applyBorder="1" applyAlignment="1" applyProtection="1">
      <alignment vertical="top" wrapText="1"/>
    </xf>
    <xf numFmtId="165" fontId="6" fillId="5" borderId="10" xfId="0" applyNumberFormat="1" applyFont="1" applyFill="1" applyBorder="1" applyAlignment="1" applyProtection="1">
      <alignment wrapText="1"/>
    </xf>
    <xf numFmtId="0" fontId="6" fillId="3" borderId="7" xfId="0" applyFont="1" applyFill="1" applyBorder="1" applyProtection="1"/>
    <xf numFmtId="0" fontId="6" fillId="3" borderId="8" xfId="0" applyFont="1" applyFill="1" applyBorder="1" applyProtection="1"/>
    <xf numFmtId="0" fontId="6" fillId="3" borderId="4" xfId="0" applyFont="1" applyFill="1" applyBorder="1" applyAlignment="1" applyProtection="1">
      <alignment wrapText="1"/>
    </xf>
    <xf numFmtId="0" fontId="6" fillId="3" borderId="14" xfId="0" applyFont="1" applyFill="1" applyBorder="1" applyAlignment="1" applyProtection="1">
      <alignment wrapText="1"/>
    </xf>
    <xf numFmtId="0" fontId="3" fillId="3" borderId="4" xfId="0" applyFont="1" applyFill="1" applyBorder="1" applyAlignment="1" applyProtection="1">
      <alignment wrapText="1"/>
    </xf>
    <xf numFmtId="0" fontId="6" fillId="3" borderId="0" xfId="0" applyFont="1" applyFill="1" applyBorder="1" applyAlignment="1" applyProtection="1">
      <alignment wrapText="1"/>
    </xf>
    <xf numFmtId="0" fontId="6" fillId="3" borderId="0" xfId="0" applyFont="1" applyFill="1" applyBorder="1" applyAlignment="1" applyProtection="1"/>
    <xf numFmtId="0" fontId="8" fillId="3" borderId="4" xfId="0" applyFont="1" applyFill="1" applyBorder="1" applyAlignment="1" applyProtection="1"/>
    <xf numFmtId="44" fontId="6" fillId="5" borderId="1" xfId="1" applyFont="1" applyFill="1" applyBorder="1" applyProtection="1">
      <protection locked="0"/>
    </xf>
    <xf numFmtId="0" fontId="1" fillId="2" borderId="5" xfId="0" applyFont="1" applyFill="1" applyBorder="1" applyAlignment="1" applyProtection="1">
      <alignment wrapText="1"/>
    </xf>
    <xf numFmtId="0" fontId="1" fillId="3" borderId="4" xfId="0" applyFont="1" applyFill="1" applyBorder="1" applyAlignment="1" applyProtection="1">
      <alignment wrapText="1"/>
    </xf>
    <xf numFmtId="0" fontId="1" fillId="2" borderId="1" xfId="1" applyNumberFormat="1" applyFont="1" applyFill="1" applyBorder="1" applyProtection="1">
      <protection locked="0"/>
    </xf>
    <xf numFmtId="0" fontId="1" fillId="3" borderId="4" xfId="0" applyFont="1" applyFill="1" applyBorder="1" applyAlignment="1" applyProtection="1">
      <alignment wrapText="1"/>
    </xf>
    <xf numFmtId="0" fontId="7" fillId="3" borderId="30" xfId="0" applyFont="1" applyFill="1" applyBorder="1" applyAlignment="1" applyProtection="1">
      <alignment horizontal="right" wrapText="1"/>
    </xf>
    <xf numFmtId="0" fontId="6" fillId="3" borderId="4" xfId="0" applyFont="1" applyFill="1" applyBorder="1" applyAlignment="1" applyProtection="1">
      <alignment wrapText="1"/>
    </xf>
    <xf numFmtId="0" fontId="6" fillId="3" borderId="14" xfId="0" applyFont="1" applyFill="1" applyBorder="1" applyAlignment="1" applyProtection="1">
      <alignment wrapText="1"/>
    </xf>
    <xf numFmtId="0" fontId="3" fillId="3" borderId="4" xfId="0" applyFont="1" applyFill="1" applyBorder="1" applyAlignment="1" applyProtection="1">
      <alignment wrapText="1"/>
    </xf>
    <xf numFmtId="0" fontId="3" fillId="3" borderId="0" xfId="0" applyFont="1" applyFill="1" applyBorder="1" applyAlignment="1" applyProtection="1">
      <alignment wrapText="1"/>
    </xf>
    <xf numFmtId="0" fontId="6" fillId="3" borderId="4" xfId="0" applyFont="1" applyFill="1" applyBorder="1" applyAlignment="1" applyProtection="1">
      <alignment horizontal="left" wrapText="1"/>
    </xf>
    <xf numFmtId="0" fontId="6" fillId="3" borderId="14" xfId="0" applyFont="1" applyFill="1" applyBorder="1" applyAlignment="1" applyProtection="1">
      <alignment horizontal="left" wrapText="1"/>
    </xf>
    <xf numFmtId="0" fontId="3" fillId="3" borderId="12" xfId="0" applyFont="1" applyFill="1" applyBorder="1" applyAlignment="1" applyProtection="1">
      <alignment wrapText="1"/>
    </xf>
    <xf numFmtId="0" fontId="0" fillId="0" borderId="13" xfId="0" applyBorder="1" applyAlignment="1" applyProtection="1">
      <alignment wrapText="1"/>
    </xf>
    <xf numFmtId="0" fontId="0" fillId="0" borderId="14" xfId="0" applyBorder="1" applyAlignment="1" applyProtection="1">
      <alignment wrapText="1"/>
    </xf>
    <xf numFmtId="0" fontId="6" fillId="3" borderId="0" xfId="0" applyFont="1" applyFill="1" applyBorder="1" applyAlignment="1" applyProtection="1">
      <alignment wrapText="1"/>
    </xf>
    <xf numFmtId="0" fontId="6" fillId="5" borderId="12"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7" fillId="3" borderId="4" xfId="0" applyFont="1" applyFill="1" applyBorder="1" applyAlignment="1" applyProtection="1">
      <alignment wrapText="1"/>
    </xf>
    <xf numFmtId="0" fontId="7" fillId="3" borderId="0" xfId="0" applyFont="1" applyFill="1" applyBorder="1" applyAlignment="1" applyProtection="1">
      <alignment wrapText="1"/>
    </xf>
    <xf numFmtId="0" fontId="7" fillId="0" borderId="0" xfId="0" applyFont="1" applyBorder="1" applyAlignment="1" applyProtection="1"/>
    <xf numFmtId="0" fontId="7" fillId="0" borderId="3" xfId="0" applyFont="1" applyBorder="1" applyAlignment="1" applyProtection="1"/>
    <xf numFmtId="0" fontId="13" fillId="3" borderId="6" xfId="0" applyFont="1" applyFill="1" applyBorder="1" applyAlignment="1" applyProtection="1"/>
    <xf numFmtId="0" fontId="14" fillId="0" borderId="7" xfId="0" applyFont="1" applyBorder="1" applyAlignment="1" applyProtection="1"/>
    <xf numFmtId="0" fontId="14" fillId="0" borderId="8" xfId="0" applyFont="1" applyBorder="1" applyAlignment="1" applyProtection="1"/>
    <xf numFmtId="0" fontId="4" fillId="8" borderId="23" xfId="0" applyFont="1" applyFill="1" applyBorder="1" applyAlignment="1" applyProtection="1">
      <alignment horizontal="center" wrapText="1"/>
    </xf>
    <xf numFmtId="0" fontId="4" fillId="8" borderId="24" xfId="0" applyFont="1" applyFill="1" applyBorder="1" applyAlignment="1" applyProtection="1">
      <alignment horizontal="center"/>
    </xf>
    <xf numFmtId="0" fontId="4" fillId="8" borderId="25" xfId="0" applyFont="1" applyFill="1" applyBorder="1" applyAlignment="1" applyProtection="1">
      <alignment horizontal="center"/>
    </xf>
    <xf numFmtId="0" fontId="4" fillId="8" borderId="23" xfId="0" applyFont="1" applyFill="1" applyBorder="1" applyAlignment="1" applyProtection="1">
      <alignment horizontal="center"/>
      <protection locked="0"/>
    </xf>
    <xf numFmtId="0" fontId="0" fillId="0" borderId="24" xfId="0" applyBorder="1" applyAlignment="1">
      <alignment horizontal="center"/>
    </xf>
    <xf numFmtId="0" fontId="0" fillId="0" borderId="25" xfId="0" applyBorder="1" applyAlignment="1">
      <alignment horizontal="center"/>
    </xf>
    <xf numFmtId="0" fontId="6" fillId="2" borderId="26" xfId="0" applyFont="1" applyFill="1" applyBorder="1" applyAlignment="1" applyProtection="1">
      <alignment horizontal="right"/>
      <protection locked="0"/>
    </xf>
    <xf numFmtId="0" fontId="6" fillId="2" borderId="27" xfId="0" applyFont="1" applyFill="1" applyBorder="1" applyAlignment="1" applyProtection="1">
      <alignment horizontal="right"/>
      <protection locked="0"/>
    </xf>
    <xf numFmtId="0" fontId="6" fillId="3" borderId="4" xfId="0" applyFont="1" applyFill="1" applyBorder="1" applyAlignment="1" applyProtection="1"/>
    <xf numFmtId="0" fontId="6" fillId="3" borderId="0" xfId="0" applyFont="1" applyFill="1" applyBorder="1" applyAlignment="1" applyProtection="1"/>
    <xf numFmtId="0" fontId="6" fillId="2" borderId="1" xfId="0" applyFont="1" applyFill="1" applyBorder="1" applyAlignment="1" applyProtection="1">
      <alignment horizontal="right"/>
      <protection locked="0"/>
    </xf>
    <xf numFmtId="0" fontId="6" fillId="2" borderId="28" xfId="0" applyFont="1" applyFill="1" applyBorder="1" applyAlignment="1" applyProtection="1">
      <alignment horizontal="right"/>
      <protection locked="0"/>
    </xf>
    <xf numFmtId="0" fontId="4" fillId="8" borderId="20" xfId="0" applyFont="1" applyFill="1" applyBorder="1" applyAlignment="1" applyProtection="1">
      <alignment horizontal="center"/>
    </xf>
    <xf numFmtId="0" fontId="5" fillId="0" borderId="21" xfId="0" applyFont="1" applyBorder="1" applyAlignment="1" applyProtection="1">
      <alignment horizontal="center"/>
    </xf>
    <xf numFmtId="0" fontId="5" fillId="0" borderId="22" xfId="0" applyFont="1" applyBorder="1" applyAlignment="1" applyProtection="1">
      <alignment horizontal="center"/>
    </xf>
    <xf numFmtId="0" fontId="4" fillId="3" borderId="29" xfId="0" applyFont="1" applyFill="1" applyBorder="1" applyAlignment="1" applyProtection="1"/>
    <xf numFmtId="0" fontId="6" fillId="3" borderId="30" xfId="0" applyFont="1" applyFill="1" applyBorder="1" applyAlignment="1" applyProtection="1"/>
    <xf numFmtId="0" fontId="1" fillId="3" borderId="4" xfId="0" applyFont="1" applyFill="1" applyBorder="1" applyAlignment="1" applyProtection="1">
      <alignment wrapText="1"/>
    </xf>
    <xf numFmtId="0" fontId="0" fillId="3" borderId="0" xfId="0" applyFill="1" applyBorder="1" applyAlignment="1" applyProtection="1"/>
    <xf numFmtId="0" fontId="6" fillId="2" borderId="11" xfId="0" applyFont="1" applyFill="1" applyBorder="1" applyAlignment="1" applyProtection="1">
      <alignment horizontal="right"/>
      <protection locked="0"/>
    </xf>
    <xf numFmtId="0" fontId="6" fillId="2" borderId="31" xfId="0" applyFont="1" applyFill="1" applyBorder="1" applyAlignment="1" applyProtection="1">
      <alignment horizontal="right"/>
      <protection locked="0"/>
    </xf>
    <xf numFmtId="0" fontId="9" fillId="2" borderId="32" xfId="0" applyFont="1" applyFill="1" applyBorder="1" applyAlignment="1" applyProtection="1">
      <alignment horizontal="right"/>
      <protection locked="0"/>
    </xf>
    <xf numFmtId="0" fontId="9" fillId="2" borderId="25" xfId="0" applyFont="1" applyFill="1" applyBorder="1" applyAlignment="1" applyProtection="1">
      <alignment horizontal="right"/>
      <protection locked="0"/>
    </xf>
    <xf numFmtId="0" fontId="8" fillId="3" borderId="6" xfId="0" applyFont="1" applyFill="1" applyBorder="1" applyAlignment="1" applyProtection="1"/>
    <xf numFmtId="0" fontId="0" fillId="0" borderId="7" xfId="0" applyBorder="1" applyAlignment="1" applyProtection="1"/>
    <xf numFmtId="0" fontId="0" fillId="0" borderId="8" xfId="0" applyBorder="1" applyAlignment="1" applyProtection="1"/>
    <xf numFmtId="0" fontId="4" fillId="9" borderId="20" xfId="0" applyFont="1" applyFill="1" applyBorder="1" applyAlignment="1" applyProtection="1">
      <alignment horizontal="center"/>
    </xf>
    <xf numFmtId="0" fontId="4" fillId="8" borderId="23" xfId="0" applyFont="1" applyFill="1" applyBorder="1" applyAlignment="1" applyProtection="1">
      <alignment horizontal="center"/>
    </xf>
    <xf numFmtId="0" fontId="0" fillId="0" borderId="24" xfId="0" applyBorder="1" applyAlignment="1" applyProtection="1">
      <alignment horizontal="center"/>
    </xf>
    <xf numFmtId="0" fontId="0" fillId="0" borderId="25" xfId="0" applyBorder="1" applyAlignment="1" applyProtection="1">
      <alignment horizontal="center"/>
    </xf>
    <xf numFmtId="0" fontId="6" fillId="5" borderId="12" xfId="0" applyFont="1" applyFill="1" applyBorder="1" applyAlignment="1" applyProtection="1">
      <alignment vertical="top" wrapText="1"/>
    </xf>
    <xf numFmtId="0" fontId="0" fillId="0" borderId="15" xfId="0" applyBorder="1" applyAlignment="1" applyProtection="1">
      <alignment vertical="top" wrapText="1"/>
    </xf>
    <xf numFmtId="0" fontId="0" fillId="0" borderId="16" xfId="0" applyBorder="1" applyAlignment="1" applyProtection="1">
      <alignment vertical="top" wrapText="1"/>
    </xf>
    <xf numFmtId="0" fontId="0" fillId="0" borderId="4" xfId="0" applyBorder="1" applyAlignment="1" applyProtection="1">
      <alignment vertical="top" wrapText="1"/>
    </xf>
    <xf numFmtId="0" fontId="0" fillId="0" borderId="0" xfId="0" applyBorder="1" applyAlignment="1" applyProtection="1">
      <alignment vertical="top" wrapText="1"/>
    </xf>
    <xf numFmtId="0" fontId="0" fillId="0" borderId="14" xfId="0" applyBorder="1" applyAlignment="1" applyProtection="1">
      <alignment vertical="top" wrapText="1"/>
    </xf>
    <xf numFmtId="0" fontId="0" fillId="0" borderId="17" xfId="0" applyBorder="1" applyAlignment="1" applyProtection="1">
      <alignment vertical="top" wrapText="1"/>
    </xf>
    <xf numFmtId="0" fontId="0" fillId="0" borderId="18" xfId="0" applyBorder="1" applyAlignment="1" applyProtection="1">
      <alignment vertical="top" wrapText="1"/>
    </xf>
    <xf numFmtId="0" fontId="0" fillId="0" borderId="19" xfId="0" applyBorder="1" applyAlignment="1" applyProtection="1">
      <alignment vertical="top" wrapText="1"/>
    </xf>
    <xf numFmtId="0" fontId="6" fillId="2" borderId="1" xfId="0" applyFont="1" applyFill="1" applyBorder="1" applyAlignment="1" applyProtection="1">
      <alignment horizontal="right"/>
    </xf>
    <xf numFmtId="0" fontId="6" fillId="2" borderId="28" xfId="0" applyFont="1" applyFill="1" applyBorder="1" applyAlignment="1" applyProtection="1">
      <alignment horizontal="right"/>
    </xf>
    <xf numFmtId="0" fontId="6" fillId="2" borderId="33" xfId="0" applyFont="1" applyFill="1" applyBorder="1" applyAlignment="1" applyProtection="1">
      <alignment horizontal="right"/>
    </xf>
    <xf numFmtId="0" fontId="6" fillId="2" borderId="32" xfId="0" applyFont="1" applyFill="1" applyBorder="1" applyAlignment="1" applyProtection="1">
      <alignment horizontal="right"/>
    </xf>
    <xf numFmtId="0" fontId="6" fillId="2" borderId="25" xfId="0" applyFont="1" applyFill="1" applyBorder="1" applyAlignment="1" applyProtection="1">
      <alignment horizontal="right"/>
    </xf>
    <xf numFmtId="0" fontId="6" fillId="2" borderId="11" xfId="0" applyFont="1" applyFill="1" applyBorder="1" applyAlignment="1" applyProtection="1">
      <alignment horizontal="right"/>
    </xf>
    <xf numFmtId="0" fontId="6" fillId="2" borderId="31" xfId="0" applyFont="1" applyFill="1" applyBorder="1" applyAlignment="1" applyProtection="1">
      <alignment horizontal="right"/>
    </xf>
    <xf numFmtId="0" fontId="1" fillId="2" borderId="1" xfId="0" applyFont="1" applyFill="1" applyBorder="1" applyAlignment="1" applyProtection="1">
      <alignment wrapText="1"/>
      <protection locked="0"/>
    </xf>
    <xf numFmtId="44" fontId="1" fillId="6" borderId="1" xfId="1" applyFont="1" applyFill="1" applyBorder="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352425</xdr:colOff>
      <xdr:row>0</xdr:row>
      <xdr:rowOff>190500</xdr:rowOff>
    </xdr:from>
    <xdr:to>
      <xdr:col>3</xdr:col>
      <xdr:colOff>2085975</xdr:colOff>
      <xdr:row>2</xdr:row>
      <xdr:rowOff>438150</xdr:rowOff>
    </xdr:to>
    <xdr:pic>
      <xdr:nvPicPr>
        <xdr:cNvPr id="1050" name="Picture 1" descr="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81575" y="190500"/>
          <a:ext cx="17335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76200</xdr:colOff>
          <xdr:row>18</xdr:row>
          <xdr:rowOff>47625</xdr:rowOff>
        </xdr:from>
        <xdr:to>
          <xdr:col>1</xdr:col>
          <xdr:colOff>419100</xdr:colOff>
          <xdr:row>18</xdr:row>
          <xdr:rowOff>276225</xdr:rowOff>
        </xdr:to>
        <xdr:sp macro="" textlink="">
          <xdr:nvSpPr>
            <xdr:cNvPr id="1039" name="Button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552450</xdr:colOff>
          <xdr:row>18</xdr:row>
          <xdr:rowOff>47625</xdr:rowOff>
        </xdr:from>
        <xdr:to>
          <xdr:col>1</xdr:col>
          <xdr:colOff>914400</xdr:colOff>
          <xdr:row>18</xdr:row>
          <xdr:rowOff>276225</xdr:rowOff>
        </xdr:to>
        <xdr:sp macro="" textlink="">
          <xdr:nvSpPr>
            <xdr:cNvPr id="1040" name="Button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18</xdr:row>
          <xdr:rowOff>47625</xdr:rowOff>
        </xdr:from>
        <xdr:to>
          <xdr:col>1</xdr:col>
          <xdr:colOff>419100</xdr:colOff>
          <xdr:row>18</xdr:row>
          <xdr:rowOff>276225</xdr:rowOff>
        </xdr:to>
        <xdr:sp macro="" textlink="">
          <xdr:nvSpPr>
            <xdr:cNvPr id="1041" name="Button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552450</xdr:colOff>
          <xdr:row>18</xdr:row>
          <xdr:rowOff>47625</xdr:rowOff>
        </xdr:from>
        <xdr:to>
          <xdr:col>1</xdr:col>
          <xdr:colOff>914400</xdr:colOff>
          <xdr:row>18</xdr:row>
          <xdr:rowOff>276225</xdr:rowOff>
        </xdr:to>
        <xdr:sp macro="" textlink="">
          <xdr:nvSpPr>
            <xdr:cNvPr id="1042" name="Button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18</xdr:row>
          <xdr:rowOff>47625</xdr:rowOff>
        </xdr:from>
        <xdr:to>
          <xdr:col>1</xdr:col>
          <xdr:colOff>419100</xdr:colOff>
          <xdr:row>18</xdr:row>
          <xdr:rowOff>276225</xdr:rowOff>
        </xdr:to>
        <xdr:sp macro="" textlink="">
          <xdr:nvSpPr>
            <xdr:cNvPr id="1043" name="Button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552450</xdr:colOff>
          <xdr:row>18</xdr:row>
          <xdr:rowOff>47625</xdr:rowOff>
        </xdr:from>
        <xdr:to>
          <xdr:col>1</xdr:col>
          <xdr:colOff>914400</xdr:colOff>
          <xdr:row>18</xdr:row>
          <xdr:rowOff>276225</xdr:rowOff>
        </xdr:to>
        <xdr:sp macro="" textlink="">
          <xdr:nvSpPr>
            <xdr:cNvPr id="1044" name="Button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No</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18</xdr:row>
          <xdr:rowOff>47625</xdr:rowOff>
        </xdr:from>
        <xdr:to>
          <xdr:col>1</xdr:col>
          <xdr:colOff>419100</xdr:colOff>
          <xdr:row>18</xdr:row>
          <xdr:rowOff>276225</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552450</xdr:colOff>
          <xdr:row>18</xdr:row>
          <xdr:rowOff>47625</xdr:rowOff>
        </xdr:from>
        <xdr:to>
          <xdr:col>1</xdr:col>
          <xdr:colOff>914400</xdr:colOff>
          <xdr:row>18</xdr:row>
          <xdr:rowOff>276225</xdr:rowOff>
        </xdr:to>
        <xdr:sp macro="" textlink="">
          <xdr:nvSpPr>
            <xdr:cNvPr id="2051" name="Button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18</xdr:row>
          <xdr:rowOff>47625</xdr:rowOff>
        </xdr:from>
        <xdr:to>
          <xdr:col>1</xdr:col>
          <xdr:colOff>419100</xdr:colOff>
          <xdr:row>18</xdr:row>
          <xdr:rowOff>276225</xdr:rowOff>
        </xdr:to>
        <xdr:sp macro="" textlink="">
          <xdr:nvSpPr>
            <xdr:cNvPr id="2079" name="Button 31" hidden="1">
              <a:extLst>
                <a:ext uri="{63B3BB69-23CF-44E3-9099-C40C66FF867C}">
                  <a14:compatExt spid="_x0000_s2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552450</xdr:colOff>
          <xdr:row>18</xdr:row>
          <xdr:rowOff>47625</xdr:rowOff>
        </xdr:from>
        <xdr:to>
          <xdr:col>1</xdr:col>
          <xdr:colOff>914400</xdr:colOff>
          <xdr:row>18</xdr:row>
          <xdr:rowOff>276225</xdr:rowOff>
        </xdr:to>
        <xdr:sp macro="" textlink="">
          <xdr:nvSpPr>
            <xdr:cNvPr id="2080" name="Button 32" hidden="1">
              <a:extLst>
                <a:ext uri="{63B3BB69-23CF-44E3-9099-C40C66FF867C}">
                  <a14:compatExt spid="_x0000_s2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18</xdr:row>
          <xdr:rowOff>47625</xdr:rowOff>
        </xdr:from>
        <xdr:to>
          <xdr:col>1</xdr:col>
          <xdr:colOff>419100</xdr:colOff>
          <xdr:row>18</xdr:row>
          <xdr:rowOff>276225</xdr:rowOff>
        </xdr:to>
        <xdr:sp macro="" textlink="">
          <xdr:nvSpPr>
            <xdr:cNvPr id="2081" name="Button 33" hidden="1">
              <a:extLst>
                <a:ext uri="{63B3BB69-23CF-44E3-9099-C40C66FF867C}">
                  <a14:compatExt spid="_x0000_s2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552450</xdr:colOff>
          <xdr:row>18</xdr:row>
          <xdr:rowOff>47625</xdr:rowOff>
        </xdr:from>
        <xdr:to>
          <xdr:col>1</xdr:col>
          <xdr:colOff>914400</xdr:colOff>
          <xdr:row>18</xdr:row>
          <xdr:rowOff>276225</xdr:rowOff>
        </xdr:to>
        <xdr:sp macro="" textlink="">
          <xdr:nvSpPr>
            <xdr:cNvPr id="2082" name="Button 34" hidden="1">
              <a:extLst>
                <a:ext uri="{63B3BB69-23CF-44E3-9099-C40C66FF867C}">
                  <a14:compatExt spid="_x0000_s2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No</a:t>
              </a:r>
            </a:p>
          </xdr:txBody>
        </xdr:sp>
        <xdr:clientData fPrintsWithSheet="0"/>
      </xdr:twoCellAnchor>
    </mc:Choice>
    <mc:Fallback/>
  </mc:AlternateContent>
  <xdr:twoCellAnchor>
    <xdr:from>
      <xdr:col>0</xdr:col>
      <xdr:colOff>1067464</xdr:colOff>
      <xdr:row>3</xdr:row>
      <xdr:rowOff>128454</xdr:rowOff>
    </xdr:from>
    <xdr:to>
      <xdr:col>3</xdr:col>
      <xdr:colOff>1181561</xdr:colOff>
      <xdr:row>9</xdr:row>
      <xdr:rowOff>85289</xdr:rowOff>
    </xdr:to>
    <xdr:sp macro="" textlink="">
      <xdr:nvSpPr>
        <xdr:cNvPr id="2053" name="WordArt 5"/>
        <xdr:cNvSpPr>
          <a:spLocks noChangeArrowheads="1" noChangeShapeType="1" noTextEdit="1"/>
        </xdr:cNvSpPr>
      </xdr:nvSpPr>
      <xdr:spPr bwMode="auto">
        <a:xfrm rot="-1448179">
          <a:off x="1067464" y="1709604"/>
          <a:ext cx="4743247" cy="133796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val="FFFFFF"/>
              </a:solidFill>
              <a:effectLst/>
              <a:latin typeface="Arial Black"/>
            </a:rPr>
            <a:t>SAMPLE</a:t>
          </a:r>
        </a:p>
      </xdr:txBody>
    </xdr:sp>
    <xdr:clientData/>
  </xdr:twoCellAnchor>
  <xdr:twoCellAnchor editAs="oneCell">
    <xdr:from>
      <xdr:col>3</xdr:col>
      <xdr:colOff>352425</xdr:colOff>
      <xdr:row>0</xdr:row>
      <xdr:rowOff>190500</xdr:rowOff>
    </xdr:from>
    <xdr:to>
      <xdr:col>3</xdr:col>
      <xdr:colOff>2085975</xdr:colOff>
      <xdr:row>2</xdr:row>
      <xdr:rowOff>438150</xdr:rowOff>
    </xdr:to>
    <xdr:pic>
      <xdr:nvPicPr>
        <xdr:cNvPr id="10" name="Picture 1" descr="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81575" y="190500"/>
          <a:ext cx="17335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76200</xdr:colOff>
          <xdr:row>18</xdr:row>
          <xdr:rowOff>47625</xdr:rowOff>
        </xdr:from>
        <xdr:to>
          <xdr:col>1</xdr:col>
          <xdr:colOff>419100</xdr:colOff>
          <xdr:row>18</xdr:row>
          <xdr:rowOff>276225</xdr:rowOff>
        </xdr:to>
        <xdr:sp macro="" textlink="">
          <xdr:nvSpPr>
            <xdr:cNvPr id="2083" name="Button 35" hidden="1">
              <a:extLst>
                <a:ext uri="{63B3BB69-23CF-44E3-9099-C40C66FF867C}">
                  <a14:compatExt spid="_x0000_s2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552450</xdr:colOff>
          <xdr:row>18</xdr:row>
          <xdr:rowOff>47625</xdr:rowOff>
        </xdr:from>
        <xdr:to>
          <xdr:col>1</xdr:col>
          <xdr:colOff>914400</xdr:colOff>
          <xdr:row>18</xdr:row>
          <xdr:rowOff>276225</xdr:rowOff>
        </xdr:to>
        <xdr:sp macro="" textlink="">
          <xdr:nvSpPr>
            <xdr:cNvPr id="2084" name="Button 36" hidden="1">
              <a:extLst>
                <a:ext uri="{63B3BB69-23CF-44E3-9099-C40C66FF867C}">
                  <a14:compatExt spid="_x0000_s2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18</xdr:row>
          <xdr:rowOff>47625</xdr:rowOff>
        </xdr:from>
        <xdr:to>
          <xdr:col>1</xdr:col>
          <xdr:colOff>419100</xdr:colOff>
          <xdr:row>18</xdr:row>
          <xdr:rowOff>276225</xdr:rowOff>
        </xdr:to>
        <xdr:sp macro="" textlink="">
          <xdr:nvSpPr>
            <xdr:cNvPr id="2085" name="Button 37" hidden="1">
              <a:extLst>
                <a:ext uri="{63B3BB69-23CF-44E3-9099-C40C66FF867C}">
                  <a14:compatExt spid="_x0000_s2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552450</xdr:colOff>
          <xdr:row>18</xdr:row>
          <xdr:rowOff>47625</xdr:rowOff>
        </xdr:from>
        <xdr:to>
          <xdr:col>1</xdr:col>
          <xdr:colOff>914400</xdr:colOff>
          <xdr:row>18</xdr:row>
          <xdr:rowOff>276225</xdr:rowOff>
        </xdr:to>
        <xdr:sp macro="" textlink="">
          <xdr:nvSpPr>
            <xdr:cNvPr id="2086" name="Button 38" hidden="1">
              <a:extLst>
                <a:ext uri="{63B3BB69-23CF-44E3-9099-C40C66FF867C}">
                  <a14:compatExt spid="_x0000_s2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18</xdr:row>
          <xdr:rowOff>47625</xdr:rowOff>
        </xdr:from>
        <xdr:to>
          <xdr:col>1</xdr:col>
          <xdr:colOff>419100</xdr:colOff>
          <xdr:row>18</xdr:row>
          <xdr:rowOff>276225</xdr:rowOff>
        </xdr:to>
        <xdr:sp macro="" textlink="">
          <xdr:nvSpPr>
            <xdr:cNvPr id="2087" name="Button 39" hidden="1">
              <a:extLst>
                <a:ext uri="{63B3BB69-23CF-44E3-9099-C40C66FF867C}">
                  <a14:compatExt spid="_x0000_s2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552450</xdr:colOff>
          <xdr:row>18</xdr:row>
          <xdr:rowOff>47625</xdr:rowOff>
        </xdr:from>
        <xdr:to>
          <xdr:col>1</xdr:col>
          <xdr:colOff>914400</xdr:colOff>
          <xdr:row>18</xdr:row>
          <xdr:rowOff>276225</xdr:rowOff>
        </xdr:to>
        <xdr:sp macro="" textlink="">
          <xdr:nvSpPr>
            <xdr:cNvPr id="2088" name="Button 40" hidden="1">
              <a:extLst>
                <a:ext uri="{63B3BB69-23CF-44E3-9099-C40C66FF867C}">
                  <a14:compatExt spid="_x0000_s2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No</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Report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ld%20forms/FinanceReport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FinanceForm"/>
      <sheetName val="Sample"/>
      <sheetName val="FinanceReport2015"/>
    </sheetNames>
    <definedNames>
      <definedName name="No"/>
      <definedName name="Yes"/>
    </defined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FinanceForm"/>
      <sheetName val="Sample"/>
    </sheetNames>
    <definedNames>
      <definedName name="No"/>
      <definedName name="Yes"/>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V172"/>
  <sheetViews>
    <sheetView tabSelected="1" workbookViewId="0">
      <selection activeCell="B20" sqref="B20"/>
    </sheetView>
  </sheetViews>
  <sheetFormatPr defaultColWidth="0" defaultRowHeight="12.75" zeroHeight="1" x14ac:dyDescent="0.2"/>
  <cols>
    <col min="1" max="1" width="34.42578125" style="22" customWidth="1"/>
    <col min="2" max="2" width="15.140625" style="22" customWidth="1"/>
    <col min="3" max="3" width="19.85546875" style="22" customWidth="1"/>
    <col min="4" max="4" width="34.28515625" style="22" customWidth="1"/>
    <col min="5" max="5" width="14.7109375" style="22" hidden="1" customWidth="1"/>
    <col min="6" max="7" width="0" style="22" hidden="1" customWidth="1"/>
    <col min="8" max="8" width="10.7109375" style="22" hidden="1" customWidth="1"/>
    <col min="9" max="255" width="0" style="22" hidden="1" customWidth="1"/>
    <col min="256" max="256" width="0.85546875" style="22" customWidth="1"/>
    <col min="257" max="16384" width="1.7109375" style="22" hidden="1"/>
  </cols>
  <sheetData>
    <row r="1" spans="1:256" s="1" customFormat="1" ht="15.75" x14ac:dyDescent="0.25">
      <c r="A1" s="109" t="s">
        <v>97</v>
      </c>
      <c r="B1" s="110"/>
      <c r="C1" s="110"/>
      <c r="D1" s="32"/>
      <c r="E1" s="22"/>
      <c r="IV1" s="22"/>
    </row>
    <row r="2" spans="1:256" s="1" customFormat="1" ht="16.5" customHeight="1" x14ac:dyDescent="0.2">
      <c r="A2" s="61" t="s">
        <v>57</v>
      </c>
      <c r="B2" s="38"/>
      <c r="C2" s="38"/>
      <c r="D2" s="39"/>
      <c r="E2" s="22"/>
      <c r="IV2" s="22"/>
    </row>
    <row r="3" spans="1:256" s="2" customFormat="1" ht="96.75" customHeight="1" x14ac:dyDescent="0.2">
      <c r="A3" s="111" t="s">
        <v>98</v>
      </c>
      <c r="B3" s="77"/>
      <c r="C3" s="112"/>
      <c r="D3" s="15"/>
      <c r="E3" s="23"/>
      <c r="IV3" s="23"/>
    </row>
    <row r="4" spans="1:256" s="2" customFormat="1" ht="20.25" customHeight="1" thickBot="1" x14ac:dyDescent="0.25">
      <c r="A4" s="117" t="s">
        <v>24</v>
      </c>
      <c r="B4" s="118"/>
      <c r="C4" s="118"/>
      <c r="D4" s="119"/>
      <c r="E4" s="23"/>
      <c r="IV4" s="23"/>
    </row>
    <row r="5" spans="1:256" s="2" customFormat="1" ht="16.5" thickBot="1" x14ac:dyDescent="0.3">
      <c r="A5" s="120" t="s">
        <v>9</v>
      </c>
      <c r="B5" s="107"/>
      <c r="C5" s="107"/>
      <c r="D5" s="108"/>
      <c r="E5" s="23"/>
      <c r="IV5" s="23"/>
    </row>
    <row r="6" spans="1:256" s="2" customFormat="1" x14ac:dyDescent="0.2">
      <c r="A6" s="102" t="s">
        <v>3</v>
      </c>
      <c r="B6" s="103"/>
      <c r="C6" s="113"/>
      <c r="D6" s="114"/>
      <c r="E6" s="23"/>
      <c r="IV6" s="23"/>
    </row>
    <row r="7" spans="1:256" s="2" customFormat="1" x14ac:dyDescent="0.2">
      <c r="A7" s="102" t="s">
        <v>4</v>
      </c>
      <c r="B7" s="103"/>
      <c r="C7" s="104"/>
      <c r="D7" s="105"/>
      <c r="E7" s="23"/>
      <c r="IV7" s="23"/>
    </row>
    <row r="8" spans="1:256" s="2" customFormat="1" ht="41.25" customHeight="1" x14ac:dyDescent="0.2">
      <c r="A8" s="68" t="s">
        <v>86</v>
      </c>
      <c r="B8" s="69"/>
      <c r="C8" s="115"/>
      <c r="D8" s="116"/>
      <c r="E8" s="23"/>
      <c r="IV8" s="23"/>
    </row>
    <row r="9" spans="1:256" s="2" customFormat="1" x14ac:dyDescent="0.2">
      <c r="A9" s="102" t="s">
        <v>36</v>
      </c>
      <c r="B9" s="103"/>
      <c r="C9" s="104"/>
      <c r="D9" s="105"/>
      <c r="E9" s="23"/>
      <c r="IV9" s="23"/>
    </row>
    <row r="10" spans="1:256" s="2" customFormat="1" x14ac:dyDescent="0.2">
      <c r="A10" s="102" t="s">
        <v>33</v>
      </c>
      <c r="B10" s="103"/>
      <c r="C10" s="104"/>
      <c r="D10" s="105"/>
      <c r="E10" s="23"/>
      <c r="IV10" s="23"/>
    </row>
    <row r="11" spans="1:256" s="2" customFormat="1" x14ac:dyDescent="0.2">
      <c r="A11" s="102" t="s">
        <v>0</v>
      </c>
      <c r="B11" s="103"/>
      <c r="C11" s="104"/>
      <c r="D11" s="105"/>
      <c r="E11" s="23"/>
      <c r="IV11" s="23"/>
    </row>
    <row r="12" spans="1:256" s="2" customFormat="1" x14ac:dyDescent="0.2">
      <c r="A12" s="102" t="s">
        <v>2</v>
      </c>
      <c r="B12" s="103"/>
      <c r="C12" s="104"/>
      <c r="D12" s="105"/>
      <c r="E12" s="23"/>
      <c r="IV12" s="23"/>
    </row>
    <row r="13" spans="1:256" s="2" customFormat="1" ht="13.5" thickBot="1" x14ac:dyDescent="0.25">
      <c r="A13" s="102" t="s">
        <v>34</v>
      </c>
      <c r="B13" s="103"/>
      <c r="C13" s="100"/>
      <c r="D13" s="101"/>
      <c r="E13" s="23"/>
      <c r="IV13" s="23"/>
    </row>
    <row r="14" spans="1:256" s="2" customFormat="1" ht="16.5" thickBot="1" x14ac:dyDescent="0.3">
      <c r="A14" s="106" t="s">
        <v>91</v>
      </c>
      <c r="B14" s="107"/>
      <c r="C14" s="107"/>
      <c r="D14" s="108"/>
      <c r="E14" s="23"/>
      <c r="IV14" s="23"/>
    </row>
    <row r="15" spans="1:256" s="2" customFormat="1" x14ac:dyDescent="0.2">
      <c r="A15" s="31" t="s">
        <v>93</v>
      </c>
      <c r="B15" s="26"/>
      <c r="C15" s="26" t="s">
        <v>92</v>
      </c>
      <c r="D15" s="15"/>
      <c r="E15" s="23"/>
      <c r="IV15" s="23"/>
    </row>
    <row r="16" spans="1:256" s="2" customFormat="1" x14ac:dyDescent="0.2">
      <c r="A16" s="31" t="s">
        <v>49</v>
      </c>
      <c r="B16" s="35"/>
      <c r="C16" s="35"/>
      <c r="D16" s="15"/>
      <c r="E16" s="23"/>
      <c r="IV16" s="23"/>
    </row>
    <row r="17" spans="1:256" s="2" customFormat="1" ht="41.25" customHeight="1" x14ac:dyDescent="0.2">
      <c r="A17" s="64" t="s">
        <v>59</v>
      </c>
      <c r="B17" s="65" t="s">
        <v>89</v>
      </c>
      <c r="C17" s="6">
        <v>0</v>
      </c>
      <c r="D17" s="15"/>
      <c r="E17" s="23"/>
      <c r="IV17" s="23"/>
    </row>
    <row r="18" spans="1:256" s="2" customFormat="1" ht="77.25" customHeight="1" x14ac:dyDescent="0.2">
      <c r="A18" s="66" t="s">
        <v>99</v>
      </c>
      <c r="B18" s="7"/>
      <c r="C18" s="36">
        <f>B18*80</f>
        <v>0</v>
      </c>
      <c r="D18" s="15"/>
      <c r="E18" s="24"/>
      <c r="IV18" s="23"/>
    </row>
    <row r="19" spans="1:256" s="2" customFormat="1" ht="50.25" customHeight="1" x14ac:dyDescent="0.2">
      <c r="A19" s="66" t="s">
        <v>100</v>
      </c>
      <c r="B19" s="140"/>
      <c r="C19" s="141">
        <v>-80</v>
      </c>
      <c r="D19" s="15"/>
      <c r="E19" s="24"/>
      <c r="IV19" s="23"/>
    </row>
    <row r="20" spans="1:256" s="2" customFormat="1" ht="67.5" customHeight="1" x14ac:dyDescent="0.2">
      <c r="A20" s="66" t="s">
        <v>101</v>
      </c>
      <c r="B20" s="7"/>
      <c r="C20" s="36">
        <f>B20*40</f>
        <v>0</v>
      </c>
      <c r="D20" s="15"/>
      <c r="E20" s="24"/>
      <c r="IV20" s="23"/>
    </row>
    <row r="21" spans="1:256" s="2" customFormat="1" ht="44.25" customHeight="1" x14ac:dyDescent="0.2">
      <c r="A21" s="12" t="s">
        <v>41</v>
      </c>
      <c r="B21" s="42"/>
      <c r="C21" s="41"/>
      <c r="D21" s="15"/>
      <c r="E21" s="24"/>
      <c r="IV21" s="23"/>
    </row>
    <row r="22" spans="1:256" s="2" customFormat="1" ht="47.25" customHeight="1" x14ac:dyDescent="0.2">
      <c r="A22" s="12" t="s">
        <v>38</v>
      </c>
      <c r="B22" s="43"/>
      <c r="C22" s="36">
        <f>B21*B22</f>
        <v>0</v>
      </c>
      <c r="D22" s="15"/>
      <c r="E22" s="25"/>
      <c r="IV22" s="23"/>
    </row>
    <row r="23" spans="1:256" s="2" customFormat="1" ht="55.5" customHeight="1" x14ac:dyDescent="0.2">
      <c r="A23" s="12" t="s">
        <v>42</v>
      </c>
      <c r="B23" s="8"/>
      <c r="C23" s="40">
        <f>B23</f>
        <v>0</v>
      </c>
      <c r="D23" s="15"/>
      <c r="E23" s="25"/>
      <c r="IV23" s="23"/>
    </row>
    <row r="24" spans="1:256" s="2" customFormat="1" ht="27" customHeight="1" x14ac:dyDescent="0.2">
      <c r="A24" s="13" t="s">
        <v>37</v>
      </c>
      <c r="B24" s="35"/>
      <c r="C24" s="9" t="s">
        <v>96</v>
      </c>
      <c r="D24" s="15"/>
      <c r="E24" s="25"/>
      <c r="IV24" s="23"/>
    </row>
    <row r="25" spans="1:256" s="2" customFormat="1" x14ac:dyDescent="0.2">
      <c r="A25" s="14"/>
      <c r="B25" s="35"/>
      <c r="C25" s="6"/>
      <c r="D25" s="15"/>
      <c r="E25" s="23"/>
      <c r="IV25" s="23"/>
    </row>
    <row r="26" spans="1:256" s="2" customFormat="1" x14ac:dyDescent="0.2">
      <c r="A26" s="14"/>
      <c r="B26" s="35"/>
      <c r="C26" s="6"/>
      <c r="D26" s="15"/>
      <c r="E26" s="23"/>
      <c r="IV26" s="23"/>
    </row>
    <row r="27" spans="1:256" s="2" customFormat="1" x14ac:dyDescent="0.2">
      <c r="A27" s="14"/>
      <c r="B27" s="35"/>
      <c r="C27" s="6"/>
      <c r="D27" s="15"/>
      <c r="E27" s="23"/>
      <c r="IV27" s="23"/>
    </row>
    <row r="28" spans="1:256" s="2" customFormat="1" x14ac:dyDescent="0.2">
      <c r="A28" s="14"/>
      <c r="B28" s="35"/>
      <c r="C28" s="6"/>
      <c r="D28" s="15"/>
      <c r="E28" s="23"/>
      <c r="IV28" s="23"/>
    </row>
    <row r="29" spans="1:256" s="2" customFormat="1" x14ac:dyDescent="0.2">
      <c r="A29" s="14"/>
      <c r="B29" s="35"/>
      <c r="C29" s="6"/>
      <c r="D29" s="15"/>
      <c r="E29" s="23"/>
      <c r="IV29" s="23"/>
    </row>
    <row r="30" spans="1:256" s="2" customFormat="1" x14ac:dyDescent="0.2">
      <c r="A30" s="14"/>
      <c r="B30" s="35"/>
      <c r="C30" s="6"/>
      <c r="D30" s="15"/>
      <c r="E30" s="23"/>
      <c r="IV30" s="23"/>
    </row>
    <row r="31" spans="1:256" s="2" customFormat="1" ht="25.5" x14ac:dyDescent="0.2">
      <c r="A31" s="13" t="s">
        <v>95</v>
      </c>
      <c r="B31" s="10"/>
      <c r="C31" s="19"/>
      <c r="D31" s="15"/>
      <c r="E31" s="23"/>
      <c r="IV31" s="23"/>
    </row>
    <row r="32" spans="1:256" s="2" customFormat="1" x14ac:dyDescent="0.2">
      <c r="A32" s="14"/>
      <c r="B32" s="35"/>
      <c r="C32" s="6"/>
      <c r="D32" s="15"/>
      <c r="E32" s="23"/>
      <c r="IV32" s="23"/>
    </row>
    <row r="33" spans="1:256" s="2" customFormat="1" x14ac:dyDescent="0.2">
      <c r="A33" s="14"/>
      <c r="B33" s="35"/>
      <c r="C33" s="6"/>
      <c r="D33" s="15"/>
      <c r="E33" s="23"/>
      <c r="IV33" s="23"/>
    </row>
    <row r="34" spans="1:256" s="2" customFormat="1" x14ac:dyDescent="0.2">
      <c r="A34" s="14"/>
      <c r="B34" s="35"/>
      <c r="C34" s="6"/>
      <c r="D34" s="15"/>
      <c r="E34" s="23"/>
      <c r="IV34" s="23"/>
    </row>
    <row r="35" spans="1:256" s="2" customFormat="1" x14ac:dyDescent="0.2">
      <c r="A35" s="14"/>
      <c r="B35" s="35"/>
      <c r="C35" s="6"/>
      <c r="D35" s="15"/>
      <c r="E35" s="23"/>
      <c r="IV35" s="23"/>
    </row>
    <row r="36" spans="1:256" s="2" customFormat="1" x14ac:dyDescent="0.2">
      <c r="A36" s="14"/>
      <c r="B36" s="35"/>
      <c r="C36" s="6"/>
      <c r="D36" s="15"/>
      <c r="E36" s="23"/>
      <c r="IV36" s="23"/>
    </row>
    <row r="37" spans="1:256" s="2" customFormat="1" x14ac:dyDescent="0.2">
      <c r="A37" s="14"/>
      <c r="B37" s="35"/>
      <c r="C37" s="6"/>
      <c r="D37" s="15"/>
      <c r="E37" s="23"/>
      <c r="IV37" s="23"/>
    </row>
    <row r="38" spans="1:256" s="2" customFormat="1" x14ac:dyDescent="0.2">
      <c r="A38" s="14"/>
      <c r="B38" s="35"/>
      <c r="C38" s="6"/>
      <c r="D38" s="15"/>
      <c r="E38" s="23"/>
      <c r="IV38" s="23"/>
    </row>
    <row r="39" spans="1:256" s="2" customFormat="1" ht="13.5" thickBot="1" x14ac:dyDescent="0.25">
      <c r="A39" s="12"/>
      <c r="B39" s="35"/>
      <c r="C39" s="19"/>
      <c r="D39" s="15"/>
      <c r="E39" s="23"/>
      <c r="IV39" s="23"/>
    </row>
    <row r="40" spans="1:256" s="2" customFormat="1" ht="13.5" thickBot="1" x14ac:dyDescent="0.25">
      <c r="A40" s="31" t="s">
        <v>94</v>
      </c>
      <c r="B40" s="10"/>
      <c r="C40" s="18">
        <f>SUM(C18:C38)</f>
        <v>-80</v>
      </c>
      <c r="D40" s="15"/>
      <c r="E40" s="23"/>
      <c r="IV40" s="23"/>
    </row>
    <row r="41" spans="1:256" s="2" customFormat="1" x14ac:dyDescent="0.2">
      <c r="A41" s="12"/>
      <c r="B41" s="10"/>
      <c r="C41" s="35"/>
      <c r="D41" s="15"/>
      <c r="E41" s="23"/>
      <c r="IV41" s="23"/>
    </row>
    <row r="42" spans="1:256" s="2" customFormat="1" ht="15.75" x14ac:dyDescent="0.25">
      <c r="A42" s="94" t="s">
        <v>10</v>
      </c>
      <c r="B42" s="95"/>
      <c r="C42" s="95"/>
      <c r="D42" s="96"/>
      <c r="E42" s="23"/>
      <c r="IV42" s="23"/>
    </row>
    <row r="43" spans="1:256" s="2" customFormat="1" x14ac:dyDescent="0.2">
      <c r="A43" s="13" t="s">
        <v>11</v>
      </c>
      <c r="B43" s="9"/>
      <c r="C43" s="21" t="s">
        <v>12</v>
      </c>
      <c r="D43" s="15"/>
      <c r="E43" s="26"/>
      <c r="IV43" s="23"/>
    </row>
    <row r="44" spans="1:256" s="2" customFormat="1" x14ac:dyDescent="0.2">
      <c r="A44" s="13" t="s">
        <v>35</v>
      </c>
      <c r="B44" s="9"/>
      <c r="C44" s="21"/>
      <c r="D44" s="15"/>
      <c r="E44" s="26"/>
      <c r="IV44" s="23"/>
    </row>
    <row r="45" spans="1:256" s="2" customFormat="1" x14ac:dyDescent="0.2">
      <c r="A45" s="72" t="s">
        <v>47</v>
      </c>
      <c r="B45" s="73"/>
      <c r="C45" s="37">
        <f>SUM(B18*80,C19)</f>
        <v>-80</v>
      </c>
      <c r="D45" s="16"/>
      <c r="E45" s="25"/>
      <c r="IV45" s="23"/>
    </row>
    <row r="46" spans="1:256" s="2" customFormat="1" x14ac:dyDescent="0.2">
      <c r="A46" s="72" t="s">
        <v>50</v>
      </c>
      <c r="B46" s="73"/>
      <c r="C46" s="37">
        <f>B20*40</f>
        <v>0</v>
      </c>
      <c r="D46" s="16"/>
      <c r="E46" s="25"/>
      <c r="IV46" s="23"/>
    </row>
    <row r="47" spans="1:256" s="2" customFormat="1" x14ac:dyDescent="0.2">
      <c r="A47" s="72" t="s">
        <v>48</v>
      </c>
      <c r="B47" s="73"/>
      <c r="C47" s="37">
        <v>350</v>
      </c>
      <c r="D47" s="16"/>
      <c r="E47" s="25"/>
      <c r="IV47" s="23"/>
    </row>
    <row r="48" spans="1:256" s="2" customFormat="1" x14ac:dyDescent="0.2">
      <c r="A48" s="13" t="s">
        <v>45</v>
      </c>
      <c r="B48" s="9"/>
      <c r="C48" s="21"/>
      <c r="D48" s="15"/>
      <c r="E48" s="26"/>
      <c r="IV48" s="23"/>
    </row>
    <row r="49" spans="1:256" s="2" customFormat="1" ht="14.25" customHeight="1" x14ac:dyDescent="0.2">
      <c r="A49" s="87" t="s">
        <v>61</v>
      </c>
      <c r="B49" s="88"/>
      <c r="C49" s="21"/>
      <c r="D49" s="15"/>
      <c r="E49" s="26"/>
      <c r="IV49" s="23"/>
    </row>
    <row r="50" spans="1:256" s="2" customFormat="1" x14ac:dyDescent="0.2">
      <c r="A50" s="12" t="s">
        <v>46</v>
      </c>
      <c r="B50" s="44"/>
      <c r="C50" s="6"/>
      <c r="D50" s="15"/>
      <c r="E50" s="26"/>
      <c r="IV50" s="23"/>
    </row>
    <row r="51" spans="1:256" s="2" customFormat="1" ht="29.25" customHeight="1" x14ac:dyDescent="0.2">
      <c r="A51" s="68" t="s">
        <v>62</v>
      </c>
      <c r="B51" s="69"/>
      <c r="C51" s="6"/>
      <c r="D51" s="15"/>
      <c r="E51" s="26"/>
      <c r="IV51" s="23"/>
    </row>
    <row r="52" spans="1:256" s="2" customFormat="1" ht="25.5" customHeight="1" x14ac:dyDescent="0.2">
      <c r="A52" s="70" t="s">
        <v>52</v>
      </c>
      <c r="B52" s="71"/>
      <c r="C52" s="19"/>
      <c r="D52" s="15"/>
      <c r="E52" s="26"/>
      <c r="IV52" s="23"/>
    </row>
    <row r="53" spans="1:256" s="2" customFormat="1" x14ac:dyDescent="0.2">
      <c r="A53" s="6"/>
      <c r="B53" s="10"/>
      <c r="C53" s="6"/>
      <c r="D53" s="16"/>
      <c r="E53" s="25"/>
      <c r="IV53" s="23"/>
    </row>
    <row r="54" spans="1:256" s="2" customFormat="1" x14ac:dyDescent="0.2">
      <c r="A54" s="6"/>
      <c r="B54" s="10"/>
      <c r="C54" s="6"/>
      <c r="D54" s="16"/>
      <c r="E54" s="25"/>
      <c r="IV54" s="23"/>
    </row>
    <row r="55" spans="1:256" s="2" customFormat="1" ht="25.5" customHeight="1" x14ac:dyDescent="0.2">
      <c r="A55" s="70" t="s">
        <v>51</v>
      </c>
      <c r="B55" s="71"/>
      <c r="C55" s="19"/>
      <c r="D55" s="15"/>
      <c r="E55" s="25"/>
      <c r="IV55" s="23"/>
    </row>
    <row r="56" spans="1:256" s="2" customFormat="1" x14ac:dyDescent="0.2">
      <c r="A56" s="14"/>
      <c r="B56" s="35"/>
      <c r="C56" s="6"/>
      <c r="D56" s="15"/>
      <c r="E56" s="25"/>
      <c r="IV56" s="23"/>
    </row>
    <row r="57" spans="1:256" s="2" customFormat="1" x14ac:dyDescent="0.2">
      <c r="A57" s="14"/>
      <c r="B57" s="35"/>
      <c r="C57" s="6"/>
      <c r="D57" s="15"/>
      <c r="E57" s="25"/>
      <c r="IV57" s="23"/>
    </row>
    <row r="58" spans="1:256" s="2" customFormat="1" x14ac:dyDescent="0.2">
      <c r="A58" s="14"/>
      <c r="B58" s="35"/>
      <c r="C58" s="6"/>
      <c r="D58" s="15"/>
      <c r="E58" s="23"/>
      <c r="IV58" s="23"/>
    </row>
    <row r="59" spans="1:256" s="2" customFormat="1" x14ac:dyDescent="0.2">
      <c r="A59" s="14"/>
      <c r="B59" s="35"/>
      <c r="C59" s="6"/>
      <c r="D59" s="15"/>
      <c r="E59" s="23"/>
      <c r="IV59" s="23"/>
    </row>
    <row r="60" spans="1:256" s="2" customFormat="1" x14ac:dyDescent="0.2">
      <c r="A60" s="14"/>
      <c r="B60" s="35"/>
      <c r="C60" s="6"/>
      <c r="D60" s="15"/>
      <c r="E60" s="25"/>
      <c r="IV60" s="23"/>
    </row>
    <row r="61" spans="1:256" s="2" customFormat="1" x14ac:dyDescent="0.2">
      <c r="A61" s="14"/>
      <c r="B61" s="35"/>
      <c r="C61" s="6"/>
      <c r="D61" s="15"/>
      <c r="E61" s="23"/>
      <c r="IV61" s="23"/>
    </row>
    <row r="62" spans="1:256" s="2" customFormat="1" ht="25.5" customHeight="1" x14ac:dyDescent="0.2">
      <c r="A62" s="70" t="s">
        <v>78</v>
      </c>
      <c r="B62" s="71"/>
      <c r="C62" s="19"/>
      <c r="D62" s="15"/>
      <c r="E62" s="23"/>
      <c r="IV62" s="23"/>
    </row>
    <row r="63" spans="1:256" s="2" customFormat="1" x14ac:dyDescent="0.2">
      <c r="A63" s="14"/>
      <c r="B63" s="35"/>
      <c r="C63" s="6"/>
      <c r="D63" s="15"/>
      <c r="E63" s="23"/>
      <c r="IV63" s="23"/>
    </row>
    <row r="64" spans="1:256" s="2" customFormat="1" x14ac:dyDescent="0.2">
      <c r="A64" s="14"/>
      <c r="B64" s="35"/>
      <c r="C64" s="6"/>
      <c r="D64" s="15"/>
      <c r="E64" s="23"/>
      <c r="IV64" s="23"/>
    </row>
    <row r="65" spans="1:256" s="2" customFormat="1" x14ac:dyDescent="0.2">
      <c r="A65" s="14"/>
      <c r="B65" s="35"/>
      <c r="C65" s="6"/>
      <c r="D65" s="15"/>
      <c r="E65" s="23"/>
      <c r="IV65" s="23"/>
    </row>
    <row r="66" spans="1:256" s="2" customFormat="1" x14ac:dyDescent="0.2">
      <c r="A66" s="14"/>
      <c r="B66" s="35"/>
      <c r="C66" s="6"/>
      <c r="D66" s="15"/>
      <c r="E66" s="23"/>
      <c r="IV66" s="23"/>
    </row>
    <row r="67" spans="1:256" s="2" customFormat="1" x14ac:dyDescent="0.2">
      <c r="A67" s="14"/>
      <c r="B67" s="10"/>
      <c r="C67" s="6"/>
      <c r="D67" s="15"/>
      <c r="E67" s="23"/>
      <c r="IV67" s="23"/>
    </row>
    <row r="68" spans="1:256" s="2" customFormat="1" x14ac:dyDescent="0.2">
      <c r="A68" s="14"/>
      <c r="B68" s="10"/>
      <c r="C68" s="6"/>
      <c r="D68" s="15"/>
      <c r="E68" s="23"/>
      <c r="IV68" s="23"/>
    </row>
    <row r="69" spans="1:256" s="2" customFormat="1" x14ac:dyDescent="0.2">
      <c r="A69" s="14"/>
      <c r="B69" s="35"/>
      <c r="C69" s="6"/>
      <c r="D69" s="15"/>
      <c r="E69" s="23"/>
      <c r="IV69" s="23"/>
    </row>
    <row r="70" spans="1:256" s="2" customFormat="1" x14ac:dyDescent="0.2">
      <c r="A70" s="14"/>
      <c r="B70" s="35"/>
      <c r="C70" s="6"/>
      <c r="D70" s="15"/>
      <c r="E70" s="23"/>
      <c r="IV70" s="23"/>
    </row>
    <row r="71" spans="1:256" s="2" customFormat="1" x14ac:dyDescent="0.2">
      <c r="A71" s="14"/>
      <c r="B71" s="35"/>
      <c r="C71" s="6"/>
      <c r="D71" s="15"/>
      <c r="E71" s="23"/>
      <c r="IV71" s="23"/>
    </row>
    <row r="72" spans="1:256" s="2" customFormat="1" x14ac:dyDescent="0.2">
      <c r="A72" s="13" t="s">
        <v>13</v>
      </c>
      <c r="B72" s="35"/>
      <c r="C72" s="19"/>
      <c r="D72" s="15"/>
      <c r="E72" s="23"/>
      <c r="IV72" s="23"/>
    </row>
    <row r="73" spans="1:256" s="2" customFormat="1" x14ac:dyDescent="0.2">
      <c r="A73" s="12" t="s">
        <v>63</v>
      </c>
      <c r="B73" s="35"/>
      <c r="C73" s="6"/>
      <c r="D73" s="15"/>
      <c r="E73" s="23"/>
      <c r="IV73" s="23"/>
    </row>
    <row r="74" spans="1:256" s="2" customFormat="1" x14ac:dyDescent="0.2">
      <c r="A74" s="12" t="s">
        <v>14</v>
      </c>
      <c r="B74" s="35"/>
      <c r="C74" s="6"/>
      <c r="D74" s="15"/>
      <c r="E74" s="23"/>
      <c r="IV74" s="23"/>
    </row>
    <row r="75" spans="1:256" s="2" customFormat="1" x14ac:dyDescent="0.2">
      <c r="A75" s="12" t="s">
        <v>15</v>
      </c>
      <c r="B75" s="35"/>
      <c r="C75" s="6"/>
      <c r="D75" s="15"/>
      <c r="E75" s="23"/>
      <c r="IV75" s="23"/>
    </row>
    <row r="76" spans="1:256" s="2" customFormat="1" x14ac:dyDescent="0.2">
      <c r="A76" s="12" t="s">
        <v>16</v>
      </c>
      <c r="B76" s="35"/>
      <c r="C76" s="6"/>
      <c r="D76" s="15"/>
      <c r="E76" s="23"/>
      <c r="IV76" s="23"/>
    </row>
    <row r="77" spans="1:256" s="2" customFormat="1" x14ac:dyDescent="0.2">
      <c r="A77" s="12" t="s">
        <v>27</v>
      </c>
      <c r="B77" s="35"/>
      <c r="C77" s="6"/>
      <c r="D77" s="15"/>
      <c r="E77" s="23"/>
      <c r="IV77" s="23"/>
    </row>
    <row r="78" spans="1:256" s="2" customFormat="1" x14ac:dyDescent="0.2">
      <c r="A78" s="56" t="s">
        <v>83</v>
      </c>
      <c r="B78" s="35"/>
      <c r="C78" s="6"/>
      <c r="D78" s="15"/>
      <c r="E78" s="23"/>
      <c r="IV78" s="23"/>
    </row>
    <row r="79" spans="1:256" s="2" customFormat="1" x14ac:dyDescent="0.2">
      <c r="A79" s="56" t="s">
        <v>64</v>
      </c>
      <c r="B79" s="35"/>
      <c r="C79" s="6"/>
      <c r="D79" s="15"/>
      <c r="E79" s="23"/>
      <c r="IV79" s="23"/>
    </row>
    <row r="80" spans="1:256" s="2" customFormat="1" x14ac:dyDescent="0.2">
      <c r="A80" s="13" t="s">
        <v>17</v>
      </c>
      <c r="B80" s="10"/>
      <c r="C80" s="10"/>
      <c r="D80" s="15"/>
      <c r="E80" s="23"/>
      <c r="IV80" s="23"/>
    </row>
    <row r="81" spans="1:256" s="2" customFormat="1" x14ac:dyDescent="0.2">
      <c r="A81" s="29"/>
      <c r="B81" s="35"/>
      <c r="C81" s="6"/>
      <c r="D81" s="15"/>
      <c r="E81" s="23"/>
      <c r="IV81" s="23"/>
    </row>
    <row r="82" spans="1:256" s="2" customFormat="1" x14ac:dyDescent="0.2">
      <c r="A82" s="29"/>
      <c r="B82" s="35"/>
      <c r="C82" s="6"/>
      <c r="D82" s="15"/>
      <c r="E82" s="23"/>
      <c r="IV82" s="23"/>
    </row>
    <row r="83" spans="1:256" s="2" customFormat="1" x14ac:dyDescent="0.2">
      <c r="A83" s="29"/>
      <c r="B83" s="35"/>
      <c r="C83" s="6"/>
      <c r="D83" s="15"/>
      <c r="E83" s="23"/>
      <c r="IV83" s="23"/>
    </row>
    <row r="84" spans="1:256" s="2" customFormat="1" x14ac:dyDescent="0.2">
      <c r="A84" s="29"/>
      <c r="B84" s="35"/>
      <c r="C84" s="6"/>
      <c r="D84" s="15"/>
      <c r="E84" s="23"/>
      <c r="IV84" s="23"/>
    </row>
    <row r="85" spans="1:256" s="2" customFormat="1" x14ac:dyDescent="0.2">
      <c r="A85" s="29"/>
      <c r="B85" s="35"/>
      <c r="C85" s="6"/>
      <c r="D85" s="15"/>
      <c r="E85" s="23"/>
      <c r="IV85" s="23"/>
    </row>
    <row r="86" spans="1:256" s="2" customFormat="1" x14ac:dyDescent="0.2">
      <c r="A86" s="29"/>
      <c r="B86" s="35"/>
      <c r="C86" s="6"/>
      <c r="D86" s="15"/>
      <c r="E86" s="23"/>
      <c r="IV86" s="23"/>
    </row>
    <row r="87" spans="1:256" s="2" customFormat="1" ht="13.5" thickBot="1" x14ac:dyDescent="0.25">
      <c r="A87" s="12"/>
      <c r="B87" s="35"/>
      <c r="C87" s="35"/>
      <c r="D87" s="15"/>
      <c r="E87" s="23"/>
      <c r="IV87" s="23"/>
    </row>
    <row r="88" spans="1:256" s="2" customFormat="1" ht="13.5" thickBot="1" x14ac:dyDescent="0.25">
      <c r="A88" s="13" t="s">
        <v>18</v>
      </c>
      <c r="B88" s="10"/>
      <c r="C88" s="18">
        <f>SUM(C45:C86)</f>
        <v>270</v>
      </c>
      <c r="D88" s="15"/>
      <c r="E88" s="23"/>
      <c r="IV88" s="23"/>
    </row>
    <row r="89" spans="1:256" s="2" customFormat="1" x14ac:dyDescent="0.2">
      <c r="A89" s="13"/>
      <c r="B89" s="10"/>
      <c r="C89" s="11"/>
      <c r="D89" s="15"/>
      <c r="E89" s="23"/>
      <c r="IV89" s="23"/>
    </row>
    <row r="90" spans="1:256" s="2" customFormat="1" ht="16.5" thickBot="1" x14ac:dyDescent="0.3">
      <c r="A90" s="97" t="s">
        <v>19</v>
      </c>
      <c r="B90" s="98"/>
      <c r="C90" s="98"/>
      <c r="D90" s="99"/>
      <c r="E90" s="23"/>
      <c r="IV90" s="23"/>
    </row>
    <row r="91" spans="1:256" s="2" customFormat="1" ht="13.5" thickBot="1" x14ac:dyDescent="0.25">
      <c r="A91" s="74" t="s">
        <v>29</v>
      </c>
      <c r="B91" s="75"/>
      <c r="C91" s="18">
        <f>SUM(C40,-C88)</f>
        <v>-350</v>
      </c>
      <c r="D91" s="15"/>
      <c r="E91" s="23"/>
      <c r="IV91" s="23"/>
    </row>
    <row r="92" spans="1:256" s="2" customFormat="1" x14ac:dyDescent="0.2">
      <c r="A92" s="68" t="s">
        <v>28</v>
      </c>
      <c r="B92" s="76"/>
      <c r="C92" s="37">
        <f>C17</f>
        <v>0</v>
      </c>
      <c r="D92" s="15"/>
      <c r="E92" s="23"/>
      <c r="IV92" s="23"/>
    </row>
    <row r="93" spans="1:256" s="2" customFormat="1" x14ac:dyDescent="0.2">
      <c r="A93" s="68" t="s">
        <v>30</v>
      </c>
      <c r="B93" s="76"/>
      <c r="C93" s="37">
        <f>C91+C92</f>
        <v>-350</v>
      </c>
      <c r="D93" s="15"/>
      <c r="E93" s="23"/>
      <c r="IV93" s="23"/>
    </row>
    <row r="94" spans="1:256" s="2" customFormat="1" x14ac:dyDescent="0.2">
      <c r="A94" s="34" t="s">
        <v>31</v>
      </c>
      <c r="B94" s="35"/>
      <c r="C94" s="62"/>
      <c r="D94" s="15"/>
      <c r="E94" s="23"/>
      <c r="IV94" s="23"/>
    </row>
    <row r="95" spans="1:256" s="2" customFormat="1" ht="27" customHeight="1" x14ac:dyDescent="0.2">
      <c r="A95" s="68" t="s">
        <v>32</v>
      </c>
      <c r="B95" s="77"/>
      <c r="C95" s="37">
        <f>SUM(C93,-C94)</f>
        <v>-350</v>
      </c>
      <c r="D95" s="15"/>
      <c r="E95" s="23"/>
      <c r="IV95" s="23"/>
    </row>
    <row r="96" spans="1:256" s="2" customFormat="1" x14ac:dyDescent="0.2">
      <c r="A96" s="34"/>
      <c r="B96" s="35"/>
      <c r="C96" s="19"/>
      <c r="D96" s="15"/>
      <c r="E96" s="23"/>
      <c r="IV96" s="23"/>
    </row>
    <row r="97" spans="1:256" s="2" customFormat="1" ht="12.75" customHeight="1" x14ac:dyDescent="0.2">
      <c r="A97" s="87" t="s">
        <v>44</v>
      </c>
      <c r="B97" s="89"/>
      <c r="C97" s="89"/>
      <c r="D97" s="90"/>
      <c r="E97" s="23"/>
      <c r="IV97" s="23"/>
    </row>
    <row r="98" spans="1:256" s="2" customFormat="1" x14ac:dyDescent="0.2">
      <c r="A98" s="78"/>
      <c r="B98" s="79"/>
      <c r="C98" s="80"/>
      <c r="D98" s="15"/>
      <c r="E98" s="23"/>
      <c r="IV98" s="23"/>
    </row>
    <row r="99" spans="1:256" s="2" customFormat="1" x14ac:dyDescent="0.2">
      <c r="A99" s="81"/>
      <c r="B99" s="82"/>
      <c r="C99" s="83"/>
      <c r="D99" s="15"/>
      <c r="E99" s="23"/>
      <c r="IV99" s="23"/>
    </row>
    <row r="100" spans="1:256" s="2" customFormat="1" x14ac:dyDescent="0.2">
      <c r="A100" s="81"/>
      <c r="B100" s="82"/>
      <c r="C100" s="83"/>
      <c r="D100" s="15"/>
      <c r="E100" s="23"/>
      <c r="IV100" s="23"/>
    </row>
    <row r="101" spans="1:256" s="2" customFormat="1" x14ac:dyDescent="0.2">
      <c r="A101" s="84"/>
      <c r="B101" s="85"/>
      <c r="C101" s="86"/>
      <c r="D101" s="15"/>
      <c r="E101" s="23"/>
      <c r="IV101" s="23"/>
    </row>
    <row r="102" spans="1:256" s="2" customFormat="1" x14ac:dyDescent="0.2">
      <c r="A102" s="51"/>
      <c r="B102" s="52"/>
      <c r="C102" s="52"/>
      <c r="D102" s="15"/>
      <c r="E102" s="23"/>
      <c r="IV102" s="23"/>
    </row>
    <row r="103" spans="1:256" s="2" customFormat="1" ht="13.5" thickBot="1" x14ac:dyDescent="0.25">
      <c r="A103" s="30" t="s">
        <v>25</v>
      </c>
      <c r="B103" s="28"/>
      <c r="C103" s="91" t="s">
        <v>103</v>
      </c>
      <c r="D103" s="92"/>
      <c r="E103" s="92"/>
      <c r="F103" s="93"/>
      <c r="IV103" s="23"/>
    </row>
    <row r="104" spans="1:256" s="23" customFormat="1" x14ac:dyDescent="0.2">
      <c r="A104" s="67" t="s">
        <v>102</v>
      </c>
      <c r="B104" s="67"/>
      <c r="C104" s="67"/>
      <c r="D104" s="67"/>
    </row>
    <row r="105" spans="1:256" s="23" customFormat="1" hidden="1" x14ac:dyDescent="0.2">
      <c r="A105" s="27"/>
      <c r="B105" s="27"/>
    </row>
    <row r="106" spans="1:256" s="23" customFormat="1" hidden="1" x14ac:dyDescent="0.2">
      <c r="A106" s="27"/>
      <c r="B106" s="27"/>
    </row>
    <row r="107" spans="1:256" s="23" customFormat="1" hidden="1" x14ac:dyDescent="0.2">
      <c r="A107" s="27"/>
      <c r="B107" s="27"/>
    </row>
    <row r="108" spans="1:256" s="23" customFormat="1" hidden="1" x14ac:dyDescent="0.2">
      <c r="A108" s="27"/>
      <c r="B108" s="27"/>
    </row>
    <row r="109" spans="1:256" s="23" customFormat="1" hidden="1" x14ac:dyDescent="0.2">
      <c r="A109" s="27"/>
      <c r="B109" s="27"/>
    </row>
    <row r="110" spans="1:256" s="23" customFormat="1" hidden="1" x14ac:dyDescent="0.2">
      <c r="A110" s="27"/>
      <c r="B110" s="27"/>
    </row>
    <row r="111" spans="1:256" s="23" customFormat="1" hidden="1" x14ac:dyDescent="0.2">
      <c r="A111" s="27"/>
      <c r="B111" s="27"/>
    </row>
    <row r="112" spans="1:256" s="23" customFormat="1" hidden="1" x14ac:dyDescent="0.2">
      <c r="A112" s="27"/>
      <c r="B112" s="27"/>
    </row>
    <row r="113" spans="1:2" s="23" customFormat="1" hidden="1" x14ac:dyDescent="0.2">
      <c r="A113" s="27"/>
      <c r="B113" s="27"/>
    </row>
    <row r="114" spans="1:2" s="23" customFormat="1" hidden="1" x14ac:dyDescent="0.2">
      <c r="A114" s="27"/>
      <c r="B114" s="27"/>
    </row>
    <row r="115" spans="1:2" s="23" customFormat="1" hidden="1" x14ac:dyDescent="0.2">
      <c r="A115" s="27"/>
      <c r="B115" s="27"/>
    </row>
    <row r="116" spans="1:2" s="23" customFormat="1" hidden="1" x14ac:dyDescent="0.2">
      <c r="A116" s="27"/>
      <c r="B116" s="27"/>
    </row>
    <row r="117" spans="1:2" s="23" customFormat="1" hidden="1" x14ac:dyDescent="0.2">
      <c r="A117" s="27"/>
      <c r="B117" s="27"/>
    </row>
    <row r="118" spans="1:2" s="23" customFormat="1" hidden="1" x14ac:dyDescent="0.2">
      <c r="A118" s="27"/>
      <c r="B118" s="27"/>
    </row>
    <row r="119" spans="1:2" s="23" customFormat="1" hidden="1" x14ac:dyDescent="0.2">
      <c r="A119" s="27"/>
      <c r="B119" s="27"/>
    </row>
    <row r="120" spans="1:2" s="23" customFormat="1" hidden="1" x14ac:dyDescent="0.2">
      <c r="A120" s="27"/>
      <c r="B120" s="27"/>
    </row>
    <row r="121" spans="1:2" s="23" customFormat="1" hidden="1" x14ac:dyDescent="0.2">
      <c r="A121" s="27"/>
      <c r="B121" s="27"/>
    </row>
    <row r="122" spans="1:2" s="23" customFormat="1" hidden="1" x14ac:dyDescent="0.2">
      <c r="A122" s="27"/>
      <c r="B122" s="27"/>
    </row>
    <row r="123" spans="1:2" s="23" customFormat="1" hidden="1" x14ac:dyDescent="0.2">
      <c r="A123" s="27"/>
      <c r="B123" s="27"/>
    </row>
    <row r="124" spans="1:2" s="23" customFormat="1" hidden="1" x14ac:dyDescent="0.2">
      <c r="A124" s="27"/>
      <c r="B124" s="27"/>
    </row>
    <row r="125" spans="1:2" s="23" customFormat="1" hidden="1" x14ac:dyDescent="0.2">
      <c r="A125" s="27"/>
      <c r="B125" s="27"/>
    </row>
    <row r="126" spans="1:2" s="23" customFormat="1" hidden="1" x14ac:dyDescent="0.2">
      <c r="A126" s="27"/>
      <c r="B126" s="27"/>
    </row>
    <row r="127" spans="1:2" s="23" customFormat="1" hidden="1" x14ac:dyDescent="0.2">
      <c r="A127" s="27"/>
      <c r="B127" s="27"/>
    </row>
    <row r="128" spans="1:2" s="23" customFormat="1" hidden="1" x14ac:dyDescent="0.2">
      <c r="A128" s="27"/>
      <c r="B128" s="27"/>
    </row>
    <row r="129" spans="1:2" s="23" customFormat="1" hidden="1" x14ac:dyDescent="0.2">
      <c r="A129" s="27"/>
      <c r="B129" s="27"/>
    </row>
    <row r="130" spans="1:2" s="23" customFormat="1" hidden="1" x14ac:dyDescent="0.2">
      <c r="A130" s="27"/>
      <c r="B130" s="27"/>
    </row>
    <row r="131" spans="1:2" s="23" customFormat="1" hidden="1" x14ac:dyDescent="0.2"/>
    <row r="132" spans="1:2" s="23" customFormat="1" hidden="1" x14ac:dyDescent="0.2"/>
    <row r="133" spans="1:2" s="23" customFormat="1" hidden="1" x14ac:dyDescent="0.2"/>
    <row r="134" spans="1:2" s="23" customFormat="1" hidden="1" x14ac:dyDescent="0.2"/>
    <row r="135" spans="1:2" s="23" customFormat="1" hidden="1" x14ac:dyDescent="0.2"/>
    <row r="136" spans="1:2" s="23" customFormat="1" hidden="1" x14ac:dyDescent="0.2"/>
    <row r="137" spans="1:2" s="23" customFormat="1" hidden="1" x14ac:dyDescent="0.2"/>
    <row r="138" spans="1:2" s="23" customFormat="1" hidden="1" x14ac:dyDescent="0.2"/>
    <row r="139" spans="1:2" s="23" customFormat="1" hidden="1" x14ac:dyDescent="0.2"/>
    <row r="140" spans="1:2" s="23" customFormat="1" hidden="1" x14ac:dyDescent="0.2"/>
    <row r="141" spans="1:2" s="23" customFormat="1" hidden="1" x14ac:dyDescent="0.2"/>
    <row r="142" spans="1:2" s="23" customFormat="1" hidden="1" x14ac:dyDescent="0.2"/>
    <row r="143" spans="1:2" s="23" customFormat="1" hidden="1" x14ac:dyDescent="0.2"/>
    <row r="144" spans="1:2" s="23" customFormat="1" hidden="1" x14ac:dyDescent="0.2"/>
    <row r="145" s="23" customFormat="1" hidden="1" x14ac:dyDescent="0.2"/>
    <row r="146" s="23" customFormat="1" hidden="1" x14ac:dyDescent="0.2"/>
    <row r="147" s="23" customFormat="1" hidden="1" x14ac:dyDescent="0.2"/>
    <row r="148" s="23" customFormat="1" hidden="1" x14ac:dyDescent="0.2"/>
    <row r="149" s="23" customFormat="1" hidden="1" x14ac:dyDescent="0.2"/>
    <row r="150" s="23" customFormat="1" hidden="1" x14ac:dyDescent="0.2"/>
    <row r="151" s="23" customFormat="1" hidden="1" x14ac:dyDescent="0.2"/>
    <row r="152" s="23" customFormat="1" hidden="1" x14ac:dyDescent="0.2"/>
    <row r="153" s="23" customFormat="1" hidden="1" x14ac:dyDescent="0.2"/>
    <row r="154" s="23" customFormat="1" hidden="1" x14ac:dyDescent="0.2"/>
    <row r="155" s="23" customFormat="1" hidden="1" x14ac:dyDescent="0.2"/>
    <row r="156" s="23" customFormat="1" hidden="1" x14ac:dyDescent="0.2"/>
    <row r="157" s="23" customFormat="1" hidden="1" x14ac:dyDescent="0.2"/>
    <row r="158" s="23" customFormat="1" hidden="1" x14ac:dyDescent="0.2"/>
    <row r="159" s="23" customFormat="1" hidden="1" x14ac:dyDescent="0.2"/>
    <row r="160" s="23" customFormat="1" hidden="1" x14ac:dyDescent="0.2"/>
    <row r="161" s="23" customFormat="1" hidden="1" x14ac:dyDescent="0.2"/>
    <row r="162" s="23" customFormat="1" hidden="1" x14ac:dyDescent="0.2"/>
    <row r="163" s="23" customFormat="1" hidden="1" x14ac:dyDescent="0.2"/>
    <row r="164" s="23" customFormat="1" hidden="1" x14ac:dyDescent="0.2"/>
    <row r="165" s="23" customFormat="1" hidden="1" x14ac:dyDescent="0.2"/>
    <row r="166" s="23" customFormat="1" hidden="1" x14ac:dyDescent="0.2"/>
    <row r="167" s="23" customFormat="1" hidden="1" x14ac:dyDescent="0.2"/>
    <row r="168" s="23" customFormat="1" hidden="1" x14ac:dyDescent="0.2"/>
    <row r="169" s="23" customFormat="1" hidden="1" x14ac:dyDescent="0.2"/>
    <row r="170" s="23" customFormat="1" hidden="1" x14ac:dyDescent="0.2"/>
    <row r="171" hidden="1" x14ac:dyDescent="0.2"/>
    <row r="172" hidden="1" x14ac:dyDescent="0.2"/>
  </sheetData>
  <mergeCells count="39">
    <mergeCell ref="A1:C1"/>
    <mergeCell ref="A3:C3"/>
    <mergeCell ref="A11:B11"/>
    <mergeCell ref="C6:D6"/>
    <mergeCell ref="C7:D7"/>
    <mergeCell ref="C8:D8"/>
    <mergeCell ref="C9:D9"/>
    <mergeCell ref="C10:D10"/>
    <mergeCell ref="C11:D11"/>
    <mergeCell ref="A4:D4"/>
    <mergeCell ref="A5:D5"/>
    <mergeCell ref="A6:B6"/>
    <mergeCell ref="A7:B7"/>
    <mergeCell ref="A8:B8"/>
    <mergeCell ref="A9:B9"/>
    <mergeCell ref="A10:B10"/>
    <mergeCell ref="A42:D42"/>
    <mergeCell ref="A90:D90"/>
    <mergeCell ref="C13:D13"/>
    <mergeCell ref="A12:B12"/>
    <mergeCell ref="A13:B13"/>
    <mergeCell ref="C12:D12"/>
    <mergeCell ref="A14:D14"/>
    <mergeCell ref="A104:D104"/>
    <mergeCell ref="A51:B51"/>
    <mergeCell ref="A52:B52"/>
    <mergeCell ref="A45:B45"/>
    <mergeCell ref="A46:B46"/>
    <mergeCell ref="A47:B47"/>
    <mergeCell ref="A55:B55"/>
    <mergeCell ref="A91:B91"/>
    <mergeCell ref="A93:B93"/>
    <mergeCell ref="A92:B92"/>
    <mergeCell ref="A95:B95"/>
    <mergeCell ref="A98:C101"/>
    <mergeCell ref="A49:B49"/>
    <mergeCell ref="A62:B62"/>
    <mergeCell ref="A97:D97"/>
    <mergeCell ref="C103:F103"/>
  </mergeCells>
  <phoneticPr fontId="2" type="noConversion"/>
  <pageMargins left="0.35" right="0.35" top="0.35" bottom="0.35" header="0.5" footer="0.5"/>
  <pageSetup scale="86" fitToHeight="2" orientation="portrait" r:id="rId1"/>
  <headerFooter alignWithMargins="0"/>
  <colBreaks count="1" manualBreakCount="1">
    <brk id="1" max="1048575" man="1"/>
  </colBreaks>
  <cellWatches>
    <cellWatch r="C6"/>
  </cellWatches>
  <drawing r:id="rId2"/>
  <legacyDrawing r:id="rId3"/>
  <mc:AlternateContent xmlns:mc="http://schemas.openxmlformats.org/markup-compatibility/2006">
    <mc:Choice Requires="x14">
      <controls>
        <mc:AlternateContent xmlns:mc="http://schemas.openxmlformats.org/markup-compatibility/2006">
          <mc:Choice Requires="x14">
            <control shapeId="1039" r:id="rId4" name="Button 15">
              <controlPr defaultSize="0" print="0" autoFill="0" autoPict="0" macro="[0]!Yes">
                <anchor moveWithCells="1" sizeWithCells="1">
                  <from>
                    <xdr:col>1</xdr:col>
                    <xdr:colOff>76200</xdr:colOff>
                    <xdr:row>18</xdr:row>
                    <xdr:rowOff>47625</xdr:rowOff>
                  </from>
                  <to>
                    <xdr:col>1</xdr:col>
                    <xdr:colOff>419100</xdr:colOff>
                    <xdr:row>18</xdr:row>
                    <xdr:rowOff>276225</xdr:rowOff>
                  </to>
                </anchor>
              </controlPr>
            </control>
          </mc:Choice>
        </mc:AlternateContent>
        <mc:AlternateContent xmlns:mc="http://schemas.openxmlformats.org/markup-compatibility/2006">
          <mc:Choice Requires="x14">
            <control shapeId="1040" r:id="rId5" name="Button 16">
              <controlPr defaultSize="0" print="0" autoFill="0" autoPict="0" macro="[0]!No">
                <anchor moveWithCells="1" sizeWithCells="1">
                  <from>
                    <xdr:col>1</xdr:col>
                    <xdr:colOff>552450</xdr:colOff>
                    <xdr:row>18</xdr:row>
                    <xdr:rowOff>47625</xdr:rowOff>
                  </from>
                  <to>
                    <xdr:col>1</xdr:col>
                    <xdr:colOff>914400</xdr:colOff>
                    <xdr:row>18</xdr:row>
                    <xdr:rowOff>276225</xdr:rowOff>
                  </to>
                </anchor>
              </controlPr>
            </control>
          </mc:Choice>
        </mc:AlternateContent>
        <mc:AlternateContent xmlns:mc="http://schemas.openxmlformats.org/markup-compatibility/2006">
          <mc:Choice Requires="x14">
            <control shapeId="1041" r:id="rId6" name="Button 17">
              <controlPr defaultSize="0" print="0" autoFill="0" autoPict="0" macro="[1]!Yes">
                <anchor moveWithCells="1" sizeWithCells="1">
                  <from>
                    <xdr:col>1</xdr:col>
                    <xdr:colOff>76200</xdr:colOff>
                    <xdr:row>18</xdr:row>
                    <xdr:rowOff>47625</xdr:rowOff>
                  </from>
                  <to>
                    <xdr:col>1</xdr:col>
                    <xdr:colOff>419100</xdr:colOff>
                    <xdr:row>18</xdr:row>
                    <xdr:rowOff>276225</xdr:rowOff>
                  </to>
                </anchor>
              </controlPr>
            </control>
          </mc:Choice>
        </mc:AlternateContent>
        <mc:AlternateContent xmlns:mc="http://schemas.openxmlformats.org/markup-compatibility/2006">
          <mc:Choice Requires="x14">
            <control shapeId="1042" r:id="rId7" name="Button 18">
              <controlPr defaultSize="0" print="0" autoFill="0" autoPict="0" macro="[1]!No">
                <anchor moveWithCells="1" sizeWithCells="1">
                  <from>
                    <xdr:col>1</xdr:col>
                    <xdr:colOff>552450</xdr:colOff>
                    <xdr:row>18</xdr:row>
                    <xdr:rowOff>47625</xdr:rowOff>
                  </from>
                  <to>
                    <xdr:col>1</xdr:col>
                    <xdr:colOff>914400</xdr:colOff>
                    <xdr:row>18</xdr:row>
                    <xdr:rowOff>276225</xdr:rowOff>
                  </to>
                </anchor>
              </controlPr>
            </control>
          </mc:Choice>
        </mc:AlternateContent>
        <mc:AlternateContent xmlns:mc="http://schemas.openxmlformats.org/markup-compatibility/2006">
          <mc:Choice Requires="x14">
            <control shapeId="1043" r:id="rId8" name="Button 19">
              <controlPr defaultSize="0" print="0" autoFill="0" autoPict="0" macro="[2]!Yes">
                <anchor moveWithCells="1" sizeWithCells="1">
                  <from>
                    <xdr:col>1</xdr:col>
                    <xdr:colOff>76200</xdr:colOff>
                    <xdr:row>18</xdr:row>
                    <xdr:rowOff>47625</xdr:rowOff>
                  </from>
                  <to>
                    <xdr:col>1</xdr:col>
                    <xdr:colOff>419100</xdr:colOff>
                    <xdr:row>18</xdr:row>
                    <xdr:rowOff>276225</xdr:rowOff>
                  </to>
                </anchor>
              </controlPr>
            </control>
          </mc:Choice>
        </mc:AlternateContent>
        <mc:AlternateContent xmlns:mc="http://schemas.openxmlformats.org/markup-compatibility/2006">
          <mc:Choice Requires="x14">
            <control shapeId="1044" r:id="rId9" name="Button 20">
              <controlPr defaultSize="0" print="0" autoFill="0" autoPict="0" macro="[2]!No">
                <anchor moveWithCells="1" sizeWithCells="1">
                  <from>
                    <xdr:col>1</xdr:col>
                    <xdr:colOff>552450</xdr:colOff>
                    <xdr:row>18</xdr:row>
                    <xdr:rowOff>47625</xdr:rowOff>
                  </from>
                  <to>
                    <xdr:col>1</xdr:col>
                    <xdr:colOff>914400</xdr:colOff>
                    <xdr:row>18</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H159"/>
  <sheetViews>
    <sheetView topLeftCell="A7" zoomScaleNormal="100" workbookViewId="0">
      <selection activeCell="C19" sqref="C19"/>
    </sheetView>
  </sheetViews>
  <sheetFormatPr defaultColWidth="0" defaultRowHeight="12.75" zeroHeight="1" x14ac:dyDescent="0.2"/>
  <cols>
    <col min="1" max="1" width="34.42578125" style="1" customWidth="1"/>
    <col min="2" max="2" width="15.140625" style="1" customWidth="1"/>
    <col min="3" max="3" width="19.85546875" style="20" customWidth="1"/>
    <col min="4" max="4" width="34.28515625" style="1" customWidth="1"/>
    <col min="5" max="5" width="0.42578125" style="22" customWidth="1"/>
    <col min="6" max="7" width="9.140625" style="1" hidden="1" customWidth="1"/>
    <col min="8" max="8" width="10.7109375" style="1" hidden="1" customWidth="1"/>
    <col min="9" max="16384" width="9.140625" style="1" hidden="1"/>
  </cols>
  <sheetData>
    <row r="1" spans="1:5" ht="15.75" x14ac:dyDescent="0.25">
      <c r="A1" s="109" t="s">
        <v>43</v>
      </c>
      <c r="B1" s="110"/>
      <c r="C1" s="110"/>
      <c r="D1" s="32"/>
    </row>
    <row r="2" spans="1:5" x14ac:dyDescent="0.2">
      <c r="A2" s="61" t="s">
        <v>57</v>
      </c>
      <c r="B2" s="60"/>
      <c r="C2" s="60"/>
      <c r="D2" s="39"/>
    </row>
    <row r="3" spans="1:5" s="2" customFormat="1" ht="96" customHeight="1" x14ac:dyDescent="0.2">
      <c r="A3" s="68" t="s">
        <v>56</v>
      </c>
      <c r="B3" s="77"/>
      <c r="C3" s="112"/>
      <c r="D3" s="15"/>
      <c r="E3" s="23"/>
    </row>
    <row r="4" spans="1:5" s="2" customFormat="1" ht="13.5" thickBot="1" x14ac:dyDescent="0.25">
      <c r="A4" s="117" t="s">
        <v>24</v>
      </c>
      <c r="B4" s="118"/>
      <c r="C4" s="118"/>
      <c r="D4" s="119"/>
      <c r="E4" s="23"/>
    </row>
    <row r="5" spans="1:5" s="2" customFormat="1" ht="16.5" thickBot="1" x14ac:dyDescent="0.3">
      <c r="A5" s="120" t="s">
        <v>9</v>
      </c>
      <c r="B5" s="107"/>
      <c r="C5" s="107"/>
      <c r="D5" s="108"/>
      <c r="E5" s="23"/>
    </row>
    <row r="6" spans="1:5" s="2" customFormat="1" x14ac:dyDescent="0.2">
      <c r="A6" s="102" t="s">
        <v>3</v>
      </c>
      <c r="B6" s="103"/>
      <c r="C6" s="138" t="s">
        <v>65</v>
      </c>
      <c r="D6" s="139"/>
      <c r="E6" s="23"/>
    </row>
    <row r="7" spans="1:5" s="2" customFormat="1" x14ac:dyDescent="0.2">
      <c r="A7" s="102" t="s">
        <v>4</v>
      </c>
      <c r="B7" s="103"/>
      <c r="C7" s="133" t="s">
        <v>66</v>
      </c>
      <c r="D7" s="134"/>
      <c r="E7" s="23"/>
    </row>
    <row r="8" spans="1:5" s="2" customFormat="1" ht="40.5" customHeight="1" x14ac:dyDescent="0.2">
      <c r="A8" s="68" t="s">
        <v>58</v>
      </c>
      <c r="B8" s="69"/>
      <c r="C8" s="136" t="s">
        <v>20</v>
      </c>
      <c r="D8" s="137"/>
      <c r="E8" s="23"/>
    </row>
    <row r="9" spans="1:5" s="2" customFormat="1" x14ac:dyDescent="0.2">
      <c r="A9" s="102" t="s">
        <v>36</v>
      </c>
      <c r="B9" s="103"/>
      <c r="C9" s="133" t="s">
        <v>67</v>
      </c>
      <c r="D9" s="134"/>
      <c r="E9" s="23"/>
    </row>
    <row r="10" spans="1:5" s="2" customFormat="1" x14ac:dyDescent="0.2">
      <c r="A10" s="102" t="s">
        <v>33</v>
      </c>
      <c r="B10" s="103"/>
      <c r="C10" s="135" t="s">
        <v>68</v>
      </c>
      <c r="D10" s="135"/>
      <c r="E10" s="23"/>
    </row>
    <row r="11" spans="1:5" s="2" customFormat="1" x14ac:dyDescent="0.2">
      <c r="A11" s="102" t="s">
        <v>0</v>
      </c>
      <c r="B11" s="103"/>
      <c r="C11" s="133" t="s">
        <v>22</v>
      </c>
      <c r="D11" s="134"/>
      <c r="E11" s="23"/>
    </row>
    <row r="12" spans="1:5" s="2" customFormat="1" x14ac:dyDescent="0.2">
      <c r="A12" s="102" t="s">
        <v>2</v>
      </c>
      <c r="B12" s="103"/>
      <c r="C12" s="133" t="s">
        <v>21</v>
      </c>
      <c r="D12" s="134"/>
      <c r="E12" s="23"/>
    </row>
    <row r="13" spans="1:5" s="2" customFormat="1" ht="13.5" thickBot="1" x14ac:dyDescent="0.25">
      <c r="A13" s="102" t="s">
        <v>34</v>
      </c>
      <c r="B13" s="103"/>
      <c r="C13" s="135" t="s">
        <v>69</v>
      </c>
      <c r="D13" s="135"/>
      <c r="E13" s="23"/>
    </row>
    <row r="14" spans="1:5" s="2" customFormat="1" ht="16.5" thickBot="1" x14ac:dyDescent="0.3">
      <c r="A14" s="106" t="s">
        <v>8</v>
      </c>
      <c r="B14" s="107"/>
      <c r="C14" s="107"/>
      <c r="D14" s="108"/>
      <c r="E14" s="23"/>
    </row>
    <row r="15" spans="1:5" s="2" customFormat="1" x14ac:dyDescent="0.2">
      <c r="A15" s="31" t="s">
        <v>6</v>
      </c>
      <c r="B15" s="26"/>
      <c r="C15" s="26" t="s">
        <v>7</v>
      </c>
      <c r="D15" s="15"/>
      <c r="E15" s="23"/>
    </row>
    <row r="16" spans="1:5" s="2" customFormat="1" x14ac:dyDescent="0.2">
      <c r="A16" s="31" t="s">
        <v>49</v>
      </c>
      <c r="B16" s="35"/>
      <c r="C16" s="35"/>
      <c r="D16" s="15"/>
      <c r="E16" s="23"/>
    </row>
    <row r="17" spans="1:5" s="2" customFormat="1" ht="38.25" x14ac:dyDescent="0.2">
      <c r="A17" s="56" t="s">
        <v>59</v>
      </c>
      <c r="B17" s="65" t="s">
        <v>90</v>
      </c>
      <c r="C17" s="45">
        <v>400</v>
      </c>
      <c r="D17" s="15"/>
      <c r="E17" s="23"/>
    </row>
    <row r="18" spans="1:5" s="2" customFormat="1" ht="63.75" x14ac:dyDescent="0.2">
      <c r="A18" s="56" t="s">
        <v>60</v>
      </c>
      <c r="B18" s="46">
        <v>40</v>
      </c>
      <c r="C18" s="36">
        <f>B18*80</f>
        <v>3200</v>
      </c>
      <c r="D18" s="15"/>
      <c r="E18" s="24"/>
    </row>
    <row r="19" spans="1:5" s="2" customFormat="1" ht="48" customHeight="1" x14ac:dyDescent="0.2">
      <c r="A19" s="56" t="s">
        <v>39</v>
      </c>
      <c r="B19" s="46"/>
      <c r="C19" s="36">
        <v>-80</v>
      </c>
      <c r="D19" s="15"/>
      <c r="E19" s="24"/>
    </row>
    <row r="20" spans="1:5" s="2" customFormat="1" ht="69" customHeight="1" x14ac:dyDescent="0.2">
      <c r="A20" s="56" t="s">
        <v>40</v>
      </c>
      <c r="B20" s="46">
        <v>2</v>
      </c>
      <c r="C20" s="36">
        <f>B20*40</f>
        <v>80</v>
      </c>
      <c r="D20" s="15"/>
      <c r="E20" s="24"/>
    </row>
    <row r="21" spans="1:5" s="2" customFormat="1" ht="38.25" x14ac:dyDescent="0.2">
      <c r="A21" s="56" t="s">
        <v>41</v>
      </c>
      <c r="B21" s="47">
        <v>15</v>
      </c>
      <c r="C21" s="41"/>
      <c r="D21" s="15"/>
      <c r="E21" s="25"/>
    </row>
    <row r="22" spans="1:5" s="2" customFormat="1" ht="42.75" customHeight="1" x14ac:dyDescent="0.2">
      <c r="A22" s="56" t="s">
        <v>38</v>
      </c>
      <c r="B22" s="48">
        <v>3</v>
      </c>
      <c r="C22" s="36">
        <f>B21*B22</f>
        <v>45</v>
      </c>
      <c r="D22" s="15"/>
      <c r="E22" s="25"/>
    </row>
    <row r="23" spans="1:5" s="2" customFormat="1" ht="51" x14ac:dyDescent="0.2">
      <c r="A23" s="56" t="s">
        <v>42</v>
      </c>
      <c r="B23" s="49">
        <v>82.45</v>
      </c>
      <c r="C23" s="40">
        <f>B23</f>
        <v>82.45</v>
      </c>
      <c r="D23" s="15"/>
      <c r="E23" s="23"/>
    </row>
    <row r="24" spans="1:5" s="2" customFormat="1" ht="25.5" x14ac:dyDescent="0.2">
      <c r="A24" s="58" t="s">
        <v>37</v>
      </c>
      <c r="B24" s="35"/>
      <c r="C24" s="9" t="s">
        <v>1</v>
      </c>
      <c r="D24" s="15"/>
      <c r="E24" s="23"/>
    </row>
    <row r="25" spans="1:5" s="2" customFormat="1" x14ac:dyDescent="0.2">
      <c r="A25" s="50" t="s">
        <v>23</v>
      </c>
      <c r="B25" s="35"/>
      <c r="C25" s="45">
        <v>750</v>
      </c>
      <c r="D25" s="15"/>
      <c r="E25" s="23"/>
    </row>
    <row r="26" spans="1:5" s="2" customFormat="1" x14ac:dyDescent="0.2">
      <c r="A26" s="63" t="s">
        <v>88</v>
      </c>
      <c r="B26" s="35"/>
      <c r="C26" s="45">
        <v>500</v>
      </c>
      <c r="D26" s="15"/>
      <c r="E26" s="23"/>
    </row>
    <row r="27" spans="1:5" s="2" customFormat="1" x14ac:dyDescent="0.2">
      <c r="A27" s="50" t="s">
        <v>70</v>
      </c>
      <c r="B27" s="35"/>
      <c r="C27" s="45">
        <v>200</v>
      </c>
      <c r="D27" s="15"/>
      <c r="E27" s="23"/>
    </row>
    <row r="28" spans="1:5" s="2" customFormat="1" x14ac:dyDescent="0.2">
      <c r="A28" s="50" t="s">
        <v>71</v>
      </c>
      <c r="B28" s="35"/>
      <c r="C28" s="45">
        <v>1000</v>
      </c>
      <c r="D28" s="15"/>
      <c r="E28" s="23"/>
    </row>
    <row r="29" spans="1:5" s="2" customFormat="1" x14ac:dyDescent="0.2">
      <c r="A29" s="50" t="s">
        <v>72</v>
      </c>
      <c r="B29" s="35"/>
      <c r="C29" s="45">
        <v>550</v>
      </c>
      <c r="D29" s="15"/>
      <c r="E29" s="23"/>
    </row>
    <row r="30" spans="1:5" s="2" customFormat="1" x14ac:dyDescent="0.2">
      <c r="A30" s="50"/>
      <c r="B30" s="35"/>
      <c r="C30" s="45"/>
      <c r="D30" s="15"/>
      <c r="E30" s="23"/>
    </row>
    <row r="31" spans="1:5" s="2" customFormat="1" x14ac:dyDescent="0.2">
      <c r="A31" s="58" t="s">
        <v>5</v>
      </c>
      <c r="B31" s="59"/>
      <c r="C31" s="19"/>
      <c r="D31" s="15"/>
      <c r="E31" s="23"/>
    </row>
    <row r="32" spans="1:5" s="2" customFormat="1" x14ac:dyDescent="0.2">
      <c r="A32" s="50" t="s">
        <v>53</v>
      </c>
      <c r="B32" s="35"/>
      <c r="C32" s="45">
        <v>100</v>
      </c>
      <c r="D32" s="15"/>
      <c r="E32" s="23"/>
    </row>
    <row r="33" spans="1:5" s="2" customFormat="1" x14ac:dyDescent="0.2">
      <c r="A33" s="50" t="s">
        <v>73</v>
      </c>
      <c r="B33" s="35"/>
      <c r="C33" s="45">
        <v>150</v>
      </c>
      <c r="D33" s="15"/>
      <c r="E33" s="23"/>
    </row>
    <row r="34" spans="1:5" s="2" customFormat="1" x14ac:dyDescent="0.2">
      <c r="A34" s="50" t="s">
        <v>74</v>
      </c>
      <c r="B34" s="35"/>
      <c r="C34" s="45">
        <v>50</v>
      </c>
      <c r="D34" s="15"/>
      <c r="E34" s="23"/>
    </row>
    <row r="35" spans="1:5" s="2" customFormat="1" x14ac:dyDescent="0.2">
      <c r="A35" s="50" t="s">
        <v>87</v>
      </c>
      <c r="B35" s="35"/>
      <c r="C35" s="45">
        <v>300</v>
      </c>
      <c r="D35" s="15"/>
      <c r="E35" s="23"/>
    </row>
    <row r="36" spans="1:5" s="2" customFormat="1" x14ac:dyDescent="0.2">
      <c r="A36" s="50" t="s">
        <v>76</v>
      </c>
      <c r="B36" s="35"/>
      <c r="C36" s="45">
        <v>200</v>
      </c>
      <c r="D36" s="15"/>
      <c r="E36" s="23"/>
    </row>
    <row r="37" spans="1:5" s="2" customFormat="1" x14ac:dyDescent="0.2">
      <c r="A37" s="50" t="s">
        <v>75</v>
      </c>
      <c r="B37" s="35"/>
      <c r="C37" s="45">
        <v>400</v>
      </c>
      <c r="D37" s="15"/>
      <c r="E37" s="23"/>
    </row>
    <row r="38" spans="1:5" s="2" customFormat="1" x14ac:dyDescent="0.2">
      <c r="A38" s="50"/>
      <c r="B38" s="35"/>
      <c r="C38" s="45"/>
      <c r="D38" s="15"/>
      <c r="E38" s="23"/>
    </row>
    <row r="39" spans="1:5" s="2" customFormat="1" ht="13.5" thickBot="1" x14ac:dyDescent="0.25">
      <c r="A39" s="56"/>
      <c r="B39" s="35"/>
      <c r="C39" s="19"/>
      <c r="D39" s="15"/>
      <c r="E39" s="23"/>
    </row>
    <row r="40" spans="1:5" s="2" customFormat="1" ht="13.5" thickBot="1" x14ac:dyDescent="0.25">
      <c r="A40" s="31" t="s">
        <v>26</v>
      </c>
      <c r="B40" s="59"/>
      <c r="C40" s="18">
        <f>SUM(C18:C38)</f>
        <v>7527.45</v>
      </c>
      <c r="D40" s="15"/>
      <c r="E40" s="23"/>
    </row>
    <row r="41" spans="1:5" s="2" customFormat="1" x14ac:dyDescent="0.2">
      <c r="A41" s="56"/>
      <c r="B41" s="59"/>
      <c r="C41" s="35"/>
      <c r="D41" s="15"/>
      <c r="E41" s="26"/>
    </row>
    <row r="42" spans="1:5" s="2" customFormat="1" ht="15.75" x14ac:dyDescent="0.25">
      <c r="A42" s="94" t="s">
        <v>10</v>
      </c>
      <c r="B42" s="95"/>
      <c r="C42" s="95"/>
      <c r="D42" s="96"/>
      <c r="E42" s="26"/>
    </row>
    <row r="43" spans="1:5" s="2" customFormat="1" x14ac:dyDescent="0.2">
      <c r="A43" s="58" t="s">
        <v>11</v>
      </c>
      <c r="B43" s="9"/>
      <c r="C43" s="21" t="s">
        <v>12</v>
      </c>
      <c r="D43" s="15"/>
      <c r="E43" s="23"/>
    </row>
    <row r="44" spans="1:5" s="2" customFormat="1" x14ac:dyDescent="0.2">
      <c r="A44" s="58" t="s">
        <v>35</v>
      </c>
      <c r="B44" s="9"/>
      <c r="C44" s="21"/>
      <c r="D44" s="15"/>
      <c r="E44" s="25"/>
    </row>
    <row r="45" spans="1:5" s="2" customFormat="1" ht="12.75" customHeight="1" x14ac:dyDescent="0.2">
      <c r="A45" s="72" t="s">
        <v>47</v>
      </c>
      <c r="B45" s="73"/>
      <c r="C45" s="37">
        <f>SUM(B18*80,C19)</f>
        <v>3120</v>
      </c>
      <c r="D45" s="16"/>
      <c r="E45" s="25"/>
    </row>
    <row r="46" spans="1:5" s="2" customFormat="1" ht="12.75" customHeight="1" x14ac:dyDescent="0.2">
      <c r="A46" s="72" t="s">
        <v>50</v>
      </c>
      <c r="B46" s="73"/>
      <c r="C46" s="37">
        <f>B20*40</f>
        <v>80</v>
      </c>
      <c r="D46" s="16"/>
      <c r="E46" s="25"/>
    </row>
    <row r="47" spans="1:5" s="2" customFormat="1" x14ac:dyDescent="0.2">
      <c r="A47" s="72" t="s">
        <v>48</v>
      </c>
      <c r="B47" s="73"/>
      <c r="C47" s="37">
        <v>350</v>
      </c>
      <c r="D47" s="16"/>
      <c r="E47" s="25"/>
    </row>
    <row r="48" spans="1:5" s="2" customFormat="1" x14ac:dyDescent="0.2">
      <c r="A48" s="58" t="s">
        <v>45</v>
      </c>
      <c r="B48" s="9"/>
      <c r="C48" s="21"/>
      <c r="D48" s="15"/>
      <c r="E48" s="25"/>
    </row>
    <row r="49" spans="1:5" s="2" customFormat="1" x14ac:dyDescent="0.2">
      <c r="A49" s="87" t="s">
        <v>61</v>
      </c>
      <c r="B49" s="88"/>
      <c r="C49" s="21"/>
      <c r="D49" s="15"/>
      <c r="E49" s="23"/>
    </row>
    <row r="50" spans="1:5" s="2" customFormat="1" ht="12.75" customHeight="1" x14ac:dyDescent="0.2">
      <c r="A50" s="56" t="s">
        <v>46</v>
      </c>
      <c r="B50" s="57"/>
      <c r="C50" s="45">
        <v>450.95</v>
      </c>
      <c r="D50" s="15"/>
      <c r="E50" s="23"/>
    </row>
    <row r="51" spans="1:5" s="2" customFormat="1" ht="12.75" customHeight="1" x14ac:dyDescent="0.2">
      <c r="A51" s="68" t="s">
        <v>62</v>
      </c>
      <c r="B51" s="69"/>
      <c r="C51" s="45"/>
      <c r="D51" s="15"/>
      <c r="E51" s="25"/>
    </row>
    <row r="52" spans="1:5" s="2" customFormat="1" ht="27" customHeight="1" x14ac:dyDescent="0.2">
      <c r="A52" s="70" t="s">
        <v>52</v>
      </c>
      <c r="B52" s="71"/>
      <c r="C52" s="19"/>
      <c r="D52" s="15"/>
      <c r="E52" s="23"/>
    </row>
    <row r="53" spans="1:5" s="2" customFormat="1" x14ac:dyDescent="0.2">
      <c r="A53" s="45"/>
      <c r="B53" s="59"/>
      <c r="C53" s="45"/>
      <c r="D53" s="16"/>
      <c r="E53" s="23"/>
    </row>
    <row r="54" spans="1:5" s="2" customFormat="1" ht="12.75" customHeight="1" x14ac:dyDescent="0.2">
      <c r="A54" s="45"/>
      <c r="B54" s="59"/>
      <c r="C54" s="45"/>
      <c r="D54" s="16"/>
      <c r="E54" s="23"/>
    </row>
    <row r="55" spans="1:5" s="2" customFormat="1" ht="29.25" customHeight="1" x14ac:dyDescent="0.2">
      <c r="A55" s="70" t="s">
        <v>51</v>
      </c>
      <c r="B55" s="71"/>
      <c r="C55" s="19"/>
      <c r="D55" s="15"/>
      <c r="E55" s="23"/>
    </row>
    <row r="56" spans="1:5" s="2" customFormat="1" x14ac:dyDescent="0.2">
      <c r="A56" s="50" t="s">
        <v>77</v>
      </c>
      <c r="B56" s="35"/>
      <c r="C56" s="45">
        <v>1000</v>
      </c>
      <c r="D56" s="15"/>
      <c r="E56" s="23"/>
    </row>
    <row r="57" spans="1:5" s="2" customFormat="1" x14ac:dyDescent="0.2">
      <c r="A57" s="50" t="s">
        <v>54</v>
      </c>
      <c r="B57" s="35"/>
      <c r="C57" s="45">
        <v>150</v>
      </c>
      <c r="D57" s="15"/>
      <c r="E57" s="23"/>
    </row>
    <row r="58" spans="1:5" s="2" customFormat="1" x14ac:dyDescent="0.2">
      <c r="A58" s="50"/>
      <c r="B58" s="35"/>
      <c r="C58" s="45"/>
      <c r="D58" s="15"/>
      <c r="E58" s="23"/>
    </row>
    <row r="59" spans="1:5" s="2" customFormat="1" x14ac:dyDescent="0.2">
      <c r="A59" s="50"/>
      <c r="B59" s="35"/>
      <c r="C59" s="45"/>
      <c r="D59" s="15"/>
      <c r="E59" s="23"/>
    </row>
    <row r="60" spans="1:5" s="2" customFormat="1" x14ac:dyDescent="0.2">
      <c r="A60" s="50"/>
      <c r="B60" s="35"/>
      <c r="C60" s="45"/>
      <c r="D60" s="15"/>
      <c r="E60" s="23"/>
    </row>
    <row r="61" spans="1:5" s="2" customFormat="1" x14ac:dyDescent="0.2">
      <c r="A61" s="50"/>
      <c r="B61" s="35"/>
      <c r="C61" s="45"/>
      <c r="D61" s="15"/>
      <c r="E61" s="23"/>
    </row>
    <row r="62" spans="1:5" s="2" customFormat="1" ht="30.75" customHeight="1" x14ac:dyDescent="0.2">
      <c r="A62" s="70" t="s">
        <v>78</v>
      </c>
      <c r="B62" s="71"/>
      <c r="C62" s="19"/>
      <c r="D62" s="15"/>
      <c r="E62" s="23"/>
    </row>
    <row r="63" spans="1:5" s="2" customFormat="1" ht="25.5" x14ac:dyDescent="0.2">
      <c r="A63" s="50" t="s">
        <v>80</v>
      </c>
      <c r="B63" s="35"/>
      <c r="C63" s="45">
        <v>500</v>
      </c>
      <c r="D63" s="15"/>
      <c r="E63" s="23"/>
    </row>
    <row r="64" spans="1:5" s="2" customFormat="1" ht="25.5" x14ac:dyDescent="0.2">
      <c r="A64" s="50" t="s">
        <v>79</v>
      </c>
      <c r="B64" s="35"/>
      <c r="C64" s="45">
        <v>160</v>
      </c>
      <c r="D64" s="15"/>
      <c r="E64" s="23"/>
    </row>
    <row r="65" spans="1:5" s="2" customFormat="1" x14ac:dyDescent="0.2">
      <c r="A65" s="50" t="s">
        <v>81</v>
      </c>
      <c r="B65" s="35"/>
      <c r="C65" s="45">
        <v>100</v>
      </c>
      <c r="D65" s="15"/>
      <c r="E65" s="23"/>
    </row>
    <row r="66" spans="1:5" s="2" customFormat="1" x14ac:dyDescent="0.2">
      <c r="A66" s="50" t="s">
        <v>82</v>
      </c>
      <c r="B66" s="35"/>
      <c r="C66" s="45">
        <v>100</v>
      </c>
      <c r="D66" s="15"/>
      <c r="E66" s="23"/>
    </row>
    <row r="67" spans="1:5" s="2" customFormat="1" x14ac:dyDescent="0.2">
      <c r="A67" s="50"/>
      <c r="B67" s="59"/>
      <c r="C67" s="45"/>
      <c r="D67" s="15"/>
      <c r="E67" s="23"/>
    </row>
    <row r="68" spans="1:5" s="2" customFormat="1" x14ac:dyDescent="0.2">
      <c r="A68" s="50"/>
      <c r="B68" s="59"/>
      <c r="C68" s="45"/>
      <c r="D68" s="15"/>
      <c r="E68" s="23"/>
    </row>
    <row r="69" spans="1:5" s="2" customFormat="1" x14ac:dyDescent="0.2">
      <c r="A69" s="50"/>
      <c r="B69" s="35"/>
      <c r="C69" s="45"/>
      <c r="D69" s="15"/>
      <c r="E69" s="23"/>
    </row>
    <row r="70" spans="1:5" s="2" customFormat="1" x14ac:dyDescent="0.2">
      <c r="A70" s="50"/>
      <c r="B70" s="35"/>
      <c r="C70" s="45"/>
      <c r="D70" s="15"/>
      <c r="E70" s="23"/>
    </row>
    <row r="71" spans="1:5" s="2" customFormat="1" x14ac:dyDescent="0.2">
      <c r="A71" s="50"/>
      <c r="B71" s="35"/>
      <c r="C71" s="45"/>
      <c r="D71" s="15"/>
      <c r="E71" s="23"/>
    </row>
    <row r="72" spans="1:5" s="2" customFormat="1" x14ac:dyDescent="0.2">
      <c r="A72" s="58" t="s">
        <v>13</v>
      </c>
      <c r="B72" s="35"/>
      <c r="C72" s="19"/>
      <c r="D72" s="15"/>
      <c r="E72" s="23"/>
    </row>
    <row r="73" spans="1:5" s="2" customFormat="1" x14ac:dyDescent="0.2">
      <c r="A73" s="56" t="s">
        <v>63</v>
      </c>
      <c r="B73" s="35"/>
      <c r="C73" s="45">
        <v>25</v>
      </c>
      <c r="D73" s="15"/>
      <c r="E73" s="23"/>
    </row>
    <row r="74" spans="1:5" s="2" customFormat="1" x14ac:dyDescent="0.2">
      <c r="A74" s="56" t="s">
        <v>14</v>
      </c>
      <c r="B74" s="35"/>
      <c r="C74" s="45">
        <v>25</v>
      </c>
      <c r="D74" s="15"/>
      <c r="E74" s="23"/>
    </row>
    <row r="75" spans="1:5" s="2" customFormat="1" x14ac:dyDescent="0.2">
      <c r="A75" s="56" t="s">
        <v>15</v>
      </c>
      <c r="B75" s="35"/>
      <c r="C75" s="45">
        <v>75</v>
      </c>
      <c r="D75" s="15"/>
      <c r="E75" s="23"/>
    </row>
    <row r="76" spans="1:5" s="2" customFormat="1" x14ac:dyDescent="0.2">
      <c r="A76" s="56" t="s">
        <v>16</v>
      </c>
      <c r="B76" s="35"/>
      <c r="C76" s="45">
        <v>350</v>
      </c>
      <c r="D76" s="15"/>
      <c r="E76" s="23"/>
    </row>
    <row r="77" spans="1:5" s="2" customFormat="1" x14ac:dyDescent="0.2">
      <c r="A77" s="56" t="s">
        <v>27</v>
      </c>
      <c r="B77" s="35"/>
      <c r="C77" s="45">
        <v>200</v>
      </c>
      <c r="D77" s="15"/>
      <c r="E77" s="23"/>
    </row>
    <row r="78" spans="1:5" s="2" customFormat="1" x14ac:dyDescent="0.2">
      <c r="A78" s="56" t="s">
        <v>83</v>
      </c>
      <c r="B78" s="35"/>
      <c r="C78" s="45"/>
      <c r="D78" s="15"/>
      <c r="E78" s="23"/>
    </row>
    <row r="79" spans="1:5" s="2" customFormat="1" x14ac:dyDescent="0.2">
      <c r="A79" s="56" t="s">
        <v>64</v>
      </c>
      <c r="B79" s="35"/>
      <c r="C79" s="45"/>
      <c r="D79" s="15"/>
      <c r="E79" s="23"/>
    </row>
    <row r="80" spans="1:5" s="2" customFormat="1" ht="13.5" customHeight="1" x14ac:dyDescent="0.2">
      <c r="A80" s="58" t="s">
        <v>17</v>
      </c>
      <c r="B80" s="59"/>
      <c r="C80" s="59"/>
      <c r="D80" s="15"/>
      <c r="E80" s="23"/>
    </row>
    <row r="81" spans="1:5" s="2" customFormat="1" x14ac:dyDescent="0.2">
      <c r="A81" s="17" t="s">
        <v>84</v>
      </c>
      <c r="B81" s="35"/>
      <c r="C81" s="45">
        <v>450</v>
      </c>
      <c r="D81" s="15"/>
      <c r="E81" s="23"/>
    </row>
    <row r="82" spans="1:5" s="2" customFormat="1" ht="12.75" customHeight="1" x14ac:dyDescent="0.2">
      <c r="A82" s="17" t="s">
        <v>85</v>
      </c>
      <c r="B82" s="35"/>
      <c r="C82" s="45">
        <v>65</v>
      </c>
      <c r="D82" s="15"/>
      <c r="E82" s="23"/>
    </row>
    <row r="83" spans="1:5" s="2" customFormat="1" x14ac:dyDescent="0.2">
      <c r="A83" s="17"/>
      <c r="B83" s="35"/>
      <c r="C83" s="45"/>
      <c r="D83" s="15"/>
      <c r="E83" s="23"/>
    </row>
    <row r="84" spans="1:5" s="2" customFormat="1" ht="26.25" customHeight="1" x14ac:dyDescent="0.2">
      <c r="A84" s="17"/>
      <c r="B84" s="35"/>
      <c r="C84" s="45"/>
      <c r="D84" s="15"/>
      <c r="E84" s="23"/>
    </row>
    <row r="85" spans="1:5" s="2" customFormat="1" x14ac:dyDescent="0.2">
      <c r="A85" s="17"/>
      <c r="B85" s="35"/>
      <c r="C85" s="45"/>
      <c r="D85" s="15"/>
      <c r="E85" s="23"/>
    </row>
    <row r="86" spans="1:5" s="2" customFormat="1" ht="12.75" customHeight="1" x14ac:dyDescent="0.2">
      <c r="A86" s="17"/>
      <c r="B86" s="35"/>
      <c r="C86" s="45"/>
      <c r="D86" s="15"/>
      <c r="E86" s="23"/>
    </row>
    <row r="87" spans="1:5" s="2" customFormat="1" ht="15" customHeight="1" thickBot="1" x14ac:dyDescent="0.25">
      <c r="A87" s="56"/>
      <c r="B87" s="35"/>
      <c r="C87" s="35"/>
      <c r="D87" s="15"/>
      <c r="E87" s="23"/>
    </row>
    <row r="88" spans="1:5" s="2" customFormat="1" ht="12.75" customHeight="1" thickBot="1" x14ac:dyDescent="0.25">
      <c r="A88" s="58" t="s">
        <v>18</v>
      </c>
      <c r="B88" s="59"/>
      <c r="C88" s="18">
        <f>SUM(C45:C86)</f>
        <v>7200.95</v>
      </c>
      <c r="D88" s="15"/>
      <c r="E88" s="23"/>
    </row>
    <row r="89" spans="1:5" s="2" customFormat="1" x14ac:dyDescent="0.2">
      <c r="A89" s="58"/>
      <c r="B89" s="59"/>
      <c r="C89" s="11"/>
      <c r="D89" s="15"/>
      <c r="E89" s="23"/>
    </row>
    <row r="90" spans="1:5" s="2" customFormat="1" ht="16.5" thickBot="1" x14ac:dyDescent="0.3">
      <c r="A90" s="121" t="s">
        <v>19</v>
      </c>
      <c r="B90" s="122"/>
      <c r="C90" s="122"/>
      <c r="D90" s="123"/>
      <c r="E90" s="23"/>
    </row>
    <row r="91" spans="1:5" s="2" customFormat="1" ht="13.5" thickBot="1" x14ac:dyDescent="0.25">
      <c r="A91" s="74" t="s">
        <v>29</v>
      </c>
      <c r="B91" s="75"/>
      <c r="C91" s="18">
        <f>SUM(C40,-C88)</f>
        <v>326.5</v>
      </c>
      <c r="D91" s="15"/>
      <c r="E91" s="23"/>
    </row>
    <row r="92" spans="1:5" s="2" customFormat="1" ht="12.75" customHeight="1" x14ac:dyDescent="0.2">
      <c r="A92" s="68" t="s">
        <v>28</v>
      </c>
      <c r="B92" s="76"/>
      <c r="C92" s="37">
        <f>C17</f>
        <v>400</v>
      </c>
      <c r="D92" s="15"/>
      <c r="E92" s="23"/>
    </row>
    <row r="93" spans="1:5" s="23" customFormat="1" x14ac:dyDescent="0.2">
      <c r="A93" s="68" t="s">
        <v>30</v>
      </c>
      <c r="B93" s="76"/>
      <c r="C93" s="37">
        <f>C91+C92</f>
        <v>726.5</v>
      </c>
      <c r="D93" s="15"/>
    </row>
    <row r="94" spans="1:5" s="2" customFormat="1" ht="12.75" customHeight="1" x14ac:dyDescent="0.2">
      <c r="A94" s="34" t="s">
        <v>31</v>
      </c>
      <c r="B94" s="35"/>
      <c r="C94" s="33">
        <v>726.5</v>
      </c>
      <c r="D94" s="15"/>
      <c r="E94" s="23"/>
    </row>
    <row r="95" spans="1:5" s="2" customFormat="1" ht="27.75" customHeight="1" x14ac:dyDescent="0.2">
      <c r="A95" s="68" t="s">
        <v>32</v>
      </c>
      <c r="B95" s="77"/>
      <c r="C95" s="37">
        <f>SUM(C93,-C94)</f>
        <v>0</v>
      </c>
      <c r="D95" s="15"/>
      <c r="E95" s="23"/>
    </row>
    <row r="96" spans="1:5" s="2" customFormat="1" ht="12.75" customHeight="1" x14ac:dyDescent="0.2">
      <c r="A96" s="34"/>
      <c r="B96" s="35"/>
      <c r="C96" s="19"/>
      <c r="D96" s="15"/>
      <c r="E96" s="23"/>
    </row>
    <row r="97" spans="1:5" s="2" customFormat="1" ht="12.75" customHeight="1" x14ac:dyDescent="0.2">
      <c r="A97" s="87" t="s">
        <v>44</v>
      </c>
      <c r="B97" s="89"/>
      <c r="C97" s="89"/>
      <c r="D97" s="90"/>
      <c r="E97" s="23"/>
    </row>
    <row r="98" spans="1:5" s="2" customFormat="1" ht="12.75" customHeight="1" x14ac:dyDescent="0.2">
      <c r="A98" s="124"/>
      <c r="B98" s="125"/>
      <c r="C98" s="126"/>
      <c r="D98" s="15"/>
      <c r="E98" s="23"/>
    </row>
    <row r="99" spans="1:5" s="2" customFormat="1" ht="12.75" customHeight="1" x14ac:dyDescent="0.2">
      <c r="A99" s="127"/>
      <c r="B99" s="128"/>
      <c r="C99" s="129"/>
      <c r="D99" s="15"/>
      <c r="E99" s="23"/>
    </row>
    <row r="100" spans="1:5" s="2" customFormat="1" ht="12.75" customHeight="1" x14ac:dyDescent="0.2">
      <c r="A100" s="127"/>
      <c r="B100" s="128"/>
      <c r="C100" s="129"/>
      <c r="D100" s="15"/>
      <c r="E100" s="23"/>
    </row>
    <row r="101" spans="1:5" s="2" customFormat="1" ht="12.75" customHeight="1" x14ac:dyDescent="0.2">
      <c r="A101" s="130"/>
      <c r="B101" s="131"/>
      <c r="C101" s="132"/>
      <c r="D101" s="15"/>
      <c r="E101" s="23"/>
    </row>
    <row r="102" spans="1:5" s="2" customFormat="1" ht="12.75" customHeight="1" x14ac:dyDescent="0.2">
      <c r="A102" s="51"/>
      <c r="B102" s="52"/>
      <c r="C102" s="52"/>
      <c r="D102" s="15"/>
      <c r="E102" s="23"/>
    </row>
    <row r="103" spans="1:5" s="2" customFormat="1" ht="12.75" customHeight="1" thickBot="1" x14ac:dyDescent="0.25">
      <c r="A103" s="30" t="s">
        <v>25</v>
      </c>
      <c r="B103" s="53" t="s">
        <v>55</v>
      </c>
      <c r="C103" s="54"/>
      <c r="D103" s="55"/>
      <c r="E103" s="23"/>
    </row>
    <row r="104" spans="1:5" s="2" customFormat="1" hidden="1" x14ac:dyDescent="0.2">
      <c r="A104" s="5"/>
      <c r="B104" s="5"/>
      <c r="C104" s="4"/>
      <c r="D104" s="3"/>
      <c r="E104" s="23"/>
    </row>
    <row r="105" spans="1:5" s="2" customFormat="1" hidden="1" x14ac:dyDescent="0.2">
      <c r="A105" s="5"/>
      <c r="B105" s="5"/>
      <c r="C105" s="4"/>
      <c r="D105" s="3"/>
      <c r="E105" s="23"/>
    </row>
    <row r="106" spans="1:5" s="2" customFormat="1" hidden="1" x14ac:dyDescent="0.2">
      <c r="A106" s="5"/>
      <c r="B106" s="5"/>
      <c r="C106" s="4"/>
      <c r="D106" s="3"/>
      <c r="E106" s="23"/>
    </row>
    <row r="107" spans="1:5" s="2" customFormat="1" hidden="1" x14ac:dyDescent="0.2">
      <c r="A107" s="5"/>
      <c r="B107" s="5"/>
      <c r="C107" s="4"/>
      <c r="D107" s="3"/>
      <c r="E107" s="23"/>
    </row>
    <row r="108" spans="1:5" s="2" customFormat="1" hidden="1" x14ac:dyDescent="0.2">
      <c r="A108" s="5"/>
      <c r="B108" s="5"/>
      <c r="C108" s="4"/>
      <c r="E108" s="23"/>
    </row>
    <row r="109" spans="1:5" s="2" customFormat="1" hidden="1" x14ac:dyDescent="0.2">
      <c r="A109" s="5"/>
      <c r="B109" s="5"/>
      <c r="C109" s="4"/>
      <c r="E109" s="23"/>
    </row>
    <row r="110" spans="1:5" s="2" customFormat="1" hidden="1" x14ac:dyDescent="0.2">
      <c r="A110" s="5"/>
      <c r="B110" s="5"/>
      <c r="C110" s="4"/>
      <c r="E110" s="23"/>
    </row>
    <row r="111" spans="1:5" s="2" customFormat="1" hidden="1" x14ac:dyDescent="0.2">
      <c r="A111" s="5"/>
      <c r="B111" s="5"/>
      <c r="C111" s="4"/>
      <c r="E111" s="23"/>
    </row>
    <row r="112" spans="1:5" s="2" customFormat="1" hidden="1" x14ac:dyDescent="0.2">
      <c r="A112" s="5"/>
      <c r="B112" s="5"/>
      <c r="C112" s="4"/>
      <c r="E112" s="23"/>
    </row>
    <row r="113" spans="1:5" s="2" customFormat="1" hidden="1" x14ac:dyDescent="0.2">
      <c r="A113" s="5"/>
      <c r="B113" s="5"/>
      <c r="C113" s="4"/>
      <c r="E113" s="23"/>
    </row>
    <row r="114" spans="1:5" s="2" customFormat="1" hidden="1" x14ac:dyDescent="0.2">
      <c r="A114" s="5"/>
      <c r="B114" s="5"/>
      <c r="C114" s="4"/>
      <c r="E114" s="23"/>
    </row>
    <row r="115" spans="1:5" s="2" customFormat="1" hidden="1" x14ac:dyDescent="0.2">
      <c r="A115" s="5"/>
      <c r="B115" s="5"/>
      <c r="C115" s="4"/>
      <c r="E115" s="23"/>
    </row>
    <row r="116" spans="1:5" s="2" customFormat="1" hidden="1" x14ac:dyDescent="0.2">
      <c r="A116" s="5"/>
      <c r="B116" s="5"/>
      <c r="C116" s="4"/>
      <c r="E116" s="23"/>
    </row>
    <row r="117" spans="1:5" s="2" customFormat="1" hidden="1" x14ac:dyDescent="0.2">
      <c r="A117" s="5"/>
      <c r="B117" s="5"/>
      <c r="C117" s="4"/>
      <c r="E117" s="23"/>
    </row>
    <row r="118" spans="1:5" s="2" customFormat="1" hidden="1" x14ac:dyDescent="0.2">
      <c r="A118" s="5"/>
      <c r="B118" s="5"/>
      <c r="C118" s="4"/>
      <c r="E118" s="23"/>
    </row>
    <row r="119" spans="1:5" s="2" customFormat="1" hidden="1" x14ac:dyDescent="0.2">
      <c r="A119" s="5"/>
      <c r="B119" s="5"/>
      <c r="C119" s="4"/>
      <c r="E119" s="23"/>
    </row>
    <row r="120" spans="1:5" s="2" customFormat="1" hidden="1" x14ac:dyDescent="0.2">
      <c r="C120" s="4"/>
      <c r="E120" s="23"/>
    </row>
    <row r="121" spans="1:5" s="2" customFormat="1" hidden="1" x14ac:dyDescent="0.2">
      <c r="C121" s="4"/>
      <c r="E121" s="23"/>
    </row>
    <row r="122" spans="1:5" s="2" customFormat="1" hidden="1" x14ac:dyDescent="0.2">
      <c r="C122" s="4"/>
      <c r="E122" s="23"/>
    </row>
    <row r="123" spans="1:5" s="2" customFormat="1" hidden="1" x14ac:dyDescent="0.2">
      <c r="C123" s="4"/>
      <c r="E123" s="23"/>
    </row>
    <row r="124" spans="1:5" s="2" customFormat="1" hidden="1" x14ac:dyDescent="0.2">
      <c r="C124" s="4"/>
      <c r="E124" s="23"/>
    </row>
    <row r="125" spans="1:5" s="2" customFormat="1" hidden="1" x14ac:dyDescent="0.2">
      <c r="C125" s="4"/>
      <c r="E125" s="23"/>
    </row>
    <row r="126" spans="1:5" s="2" customFormat="1" hidden="1" x14ac:dyDescent="0.2">
      <c r="C126" s="4"/>
      <c r="E126" s="23"/>
    </row>
    <row r="127" spans="1:5" s="2" customFormat="1" hidden="1" x14ac:dyDescent="0.2">
      <c r="C127" s="4"/>
      <c r="E127" s="23"/>
    </row>
    <row r="128" spans="1:5" s="2" customFormat="1" hidden="1" x14ac:dyDescent="0.2">
      <c r="C128" s="4"/>
      <c r="E128" s="23"/>
    </row>
    <row r="129" spans="3:5" s="2" customFormat="1" hidden="1" x14ac:dyDescent="0.2">
      <c r="C129" s="4"/>
      <c r="E129" s="23"/>
    </row>
    <row r="130" spans="3:5" s="2" customFormat="1" hidden="1" x14ac:dyDescent="0.2">
      <c r="C130" s="4"/>
      <c r="E130" s="23"/>
    </row>
    <row r="131" spans="3:5" s="2" customFormat="1" hidden="1" x14ac:dyDescent="0.2">
      <c r="C131" s="4"/>
      <c r="E131" s="23"/>
    </row>
    <row r="132" spans="3:5" s="2" customFormat="1" hidden="1" x14ac:dyDescent="0.2">
      <c r="C132" s="4"/>
      <c r="E132" s="23"/>
    </row>
    <row r="133" spans="3:5" s="2" customFormat="1" hidden="1" x14ac:dyDescent="0.2">
      <c r="C133" s="4"/>
      <c r="E133" s="23"/>
    </row>
    <row r="134" spans="3:5" s="2" customFormat="1" hidden="1" x14ac:dyDescent="0.2">
      <c r="C134" s="4"/>
      <c r="E134" s="23"/>
    </row>
    <row r="135" spans="3:5" s="2" customFormat="1" hidden="1" x14ac:dyDescent="0.2">
      <c r="C135" s="4"/>
      <c r="E135" s="23"/>
    </row>
    <row r="136" spans="3:5" s="2" customFormat="1" hidden="1" x14ac:dyDescent="0.2">
      <c r="C136" s="4"/>
      <c r="E136" s="23"/>
    </row>
    <row r="137" spans="3:5" s="2" customFormat="1" hidden="1" x14ac:dyDescent="0.2">
      <c r="C137" s="4"/>
      <c r="E137" s="23"/>
    </row>
    <row r="138" spans="3:5" s="2" customFormat="1" hidden="1" x14ac:dyDescent="0.2">
      <c r="C138" s="4"/>
      <c r="E138" s="23"/>
    </row>
    <row r="139" spans="3:5" s="2" customFormat="1" hidden="1" x14ac:dyDescent="0.2">
      <c r="C139" s="4"/>
      <c r="E139" s="23"/>
    </row>
    <row r="140" spans="3:5" s="2" customFormat="1" hidden="1" x14ac:dyDescent="0.2">
      <c r="C140" s="4"/>
      <c r="E140" s="23"/>
    </row>
    <row r="141" spans="3:5" s="2" customFormat="1" hidden="1" x14ac:dyDescent="0.2">
      <c r="C141" s="4"/>
      <c r="E141" s="23"/>
    </row>
    <row r="142" spans="3:5" s="2" customFormat="1" hidden="1" x14ac:dyDescent="0.2">
      <c r="C142" s="4"/>
      <c r="E142" s="23"/>
    </row>
    <row r="143" spans="3:5" s="2" customFormat="1" hidden="1" x14ac:dyDescent="0.2">
      <c r="C143" s="4"/>
      <c r="E143" s="23"/>
    </row>
    <row r="144" spans="3:5" s="2" customFormat="1" hidden="1" x14ac:dyDescent="0.2">
      <c r="C144" s="4"/>
      <c r="E144" s="23"/>
    </row>
    <row r="145" spans="3:5" s="2" customFormat="1" hidden="1" x14ac:dyDescent="0.2">
      <c r="C145" s="4"/>
      <c r="E145" s="23"/>
    </row>
    <row r="146" spans="3:5" s="2" customFormat="1" hidden="1" x14ac:dyDescent="0.2">
      <c r="C146" s="4"/>
      <c r="E146" s="23"/>
    </row>
    <row r="147" spans="3:5" s="2" customFormat="1" hidden="1" x14ac:dyDescent="0.2">
      <c r="C147" s="4"/>
      <c r="E147" s="23"/>
    </row>
    <row r="148" spans="3:5" s="2" customFormat="1" hidden="1" x14ac:dyDescent="0.2">
      <c r="C148" s="4"/>
      <c r="E148" s="23"/>
    </row>
    <row r="149" spans="3:5" s="2" customFormat="1" hidden="1" x14ac:dyDescent="0.2">
      <c r="C149" s="4"/>
      <c r="E149" s="23"/>
    </row>
    <row r="150" spans="3:5" s="2" customFormat="1" hidden="1" x14ac:dyDescent="0.2">
      <c r="C150" s="4"/>
      <c r="E150" s="23"/>
    </row>
    <row r="151" spans="3:5" s="2" customFormat="1" hidden="1" x14ac:dyDescent="0.2">
      <c r="C151" s="4"/>
      <c r="E151" s="23"/>
    </row>
    <row r="152" spans="3:5" s="2" customFormat="1" hidden="1" x14ac:dyDescent="0.2">
      <c r="C152" s="4"/>
      <c r="E152" s="23"/>
    </row>
    <row r="153" spans="3:5" s="2" customFormat="1" hidden="1" x14ac:dyDescent="0.2">
      <c r="C153" s="4"/>
      <c r="E153" s="23"/>
    </row>
    <row r="154" spans="3:5" s="2" customFormat="1" hidden="1" x14ac:dyDescent="0.2">
      <c r="C154" s="4"/>
      <c r="E154" s="23"/>
    </row>
    <row r="155" spans="3:5" s="2" customFormat="1" hidden="1" x14ac:dyDescent="0.2">
      <c r="C155" s="4"/>
      <c r="E155" s="23"/>
    </row>
    <row r="156" spans="3:5" s="2" customFormat="1" hidden="1" x14ac:dyDescent="0.2">
      <c r="C156" s="4"/>
      <c r="E156" s="23"/>
    </row>
    <row r="157" spans="3:5" s="2" customFormat="1" hidden="1" x14ac:dyDescent="0.2">
      <c r="C157" s="4"/>
      <c r="E157" s="23"/>
    </row>
    <row r="158" spans="3:5" s="2" customFormat="1" hidden="1" x14ac:dyDescent="0.2">
      <c r="C158" s="4"/>
      <c r="E158" s="23"/>
    </row>
    <row r="159" spans="3:5" s="2" customFormat="1" hidden="1" x14ac:dyDescent="0.2">
      <c r="C159" s="4"/>
      <c r="E159" s="23"/>
    </row>
  </sheetData>
  <sheetProtection password="EA87" sheet="1" objects="1" scenarios="1"/>
  <mergeCells count="37">
    <mergeCell ref="A1:C1"/>
    <mergeCell ref="A3:C3"/>
    <mergeCell ref="A5:D5"/>
    <mergeCell ref="A4:D4"/>
    <mergeCell ref="A10:B10"/>
    <mergeCell ref="C10:D10"/>
    <mergeCell ref="A8:B8"/>
    <mergeCell ref="C8:D8"/>
    <mergeCell ref="A6:B6"/>
    <mergeCell ref="C6:D6"/>
    <mergeCell ref="A7:B7"/>
    <mergeCell ref="C7:D7"/>
    <mergeCell ref="A98:C101"/>
    <mergeCell ref="A11:B11"/>
    <mergeCell ref="C11:D11"/>
    <mergeCell ref="A9:B9"/>
    <mergeCell ref="C9:D9"/>
    <mergeCell ref="A14:D14"/>
    <mergeCell ref="A42:D42"/>
    <mergeCell ref="A12:B12"/>
    <mergeCell ref="C12:D12"/>
    <mergeCell ref="A13:B13"/>
    <mergeCell ref="C13:D13"/>
    <mergeCell ref="A45:B45"/>
    <mergeCell ref="A46:B46"/>
    <mergeCell ref="A47:B47"/>
    <mergeCell ref="A51:B51"/>
    <mergeCell ref="A92:B92"/>
    <mergeCell ref="A91:B91"/>
    <mergeCell ref="A93:B93"/>
    <mergeCell ref="A95:B95"/>
    <mergeCell ref="A97:D97"/>
    <mergeCell ref="A49:B49"/>
    <mergeCell ref="A52:B52"/>
    <mergeCell ref="A55:B55"/>
    <mergeCell ref="A62:B62"/>
    <mergeCell ref="A90:D90"/>
  </mergeCells>
  <phoneticPr fontId="2" type="noConversion"/>
  <pageMargins left="0.75" right="0.75" top="1" bottom="1" header="0.5" footer="0.5"/>
  <pageSetup scale="8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Button 2">
              <controlPr defaultSize="0" print="0" autoFill="0" autoPict="0" macro="[0]!Yes">
                <anchor moveWithCells="1" sizeWithCells="1">
                  <from>
                    <xdr:col>1</xdr:col>
                    <xdr:colOff>76200</xdr:colOff>
                    <xdr:row>18</xdr:row>
                    <xdr:rowOff>47625</xdr:rowOff>
                  </from>
                  <to>
                    <xdr:col>1</xdr:col>
                    <xdr:colOff>419100</xdr:colOff>
                    <xdr:row>18</xdr:row>
                    <xdr:rowOff>276225</xdr:rowOff>
                  </to>
                </anchor>
              </controlPr>
            </control>
          </mc:Choice>
        </mc:AlternateContent>
        <mc:AlternateContent xmlns:mc="http://schemas.openxmlformats.org/markup-compatibility/2006">
          <mc:Choice Requires="x14">
            <control shapeId="2051" r:id="rId5" name="Button 3">
              <controlPr defaultSize="0" print="0" autoFill="0" autoPict="0" macro="[0]!No">
                <anchor moveWithCells="1" sizeWithCells="1">
                  <from>
                    <xdr:col>1</xdr:col>
                    <xdr:colOff>552450</xdr:colOff>
                    <xdr:row>18</xdr:row>
                    <xdr:rowOff>47625</xdr:rowOff>
                  </from>
                  <to>
                    <xdr:col>1</xdr:col>
                    <xdr:colOff>914400</xdr:colOff>
                    <xdr:row>18</xdr:row>
                    <xdr:rowOff>276225</xdr:rowOff>
                  </to>
                </anchor>
              </controlPr>
            </control>
          </mc:Choice>
        </mc:AlternateContent>
        <mc:AlternateContent xmlns:mc="http://schemas.openxmlformats.org/markup-compatibility/2006">
          <mc:Choice Requires="x14">
            <control shapeId="2079" r:id="rId6" name="Button 31">
              <controlPr defaultSize="0" print="0" autoFill="0" autoPict="0" macro="[0]!Yes">
                <anchor moveWithCells="1" sizeWithCells="1">
                  <from>
                    <xdr:col>1</xdr:col>
                    <xdr:colOff>76200</xdr:colOff>
                    <xdr:row>18</xdr:row>
                    <xdr:rowOff>47625</xdr:rowOff>
                  </from>
                  <to>
                    <xdr:col>1</xdr:col>
                    <xdr:colOff>419100</xdr:colOff>
                    <xdr:row>18</xdr:row>
                    <xdr:rowOff>276225</xdr:rowOff>
                  </to>
                </anchor>
              </controlPr>
            </control>
          </mc:Choice>
        </mc:AlternateContent>
        <mc:AlternateContent xmlns:mc="http://schemas.openxmlformats.org/markup-compatibility/2006">
          <mc:Choice Requires="x14">
            <control shapeId="2080" r:id="rId7" name="Button 32">
              <controlPr defaultSize="0" print="0" autoFill="0" autoPict="0" macro="[0]!No">
                <anchor moveWithCells="1" sizeWithCells="1">
                  <from>
                    <xdr:col>1</xdr:col>
                    <xdr:colOff>552450</xdr:colOff>
                    <xdr:row>18</xdr:row>
                    <xdr:rowOff>47625</xdr:rowOff>
                  </from>
                  <to>
                    <xdr:col>1</xdr:col>
                    <xdr:colOff>914400</xdr:colOff>
                    <xdr:row>18</xdr:row>
                    <xdr:rowOff>276225</xdr:rowOff>
                  </to>
                </anchor>
              </controlPr>
            </control>
          </mc:Choice>
        </mc:AlternateContent>
        <mc:AlternateContent xmlns:mc="http://schemas.openxmlformats.org/markup-compatibility/2006">
          <mc:Choice Requires="x14">
            <control shapeId="2081" r:id="rId8" name="Button 33">
              <controlPr defaultSize="0" print="0" autoFill="0" autoPict="0" macro="[0]!Yes">
                <anchor moveWithCells="1" sizeWithCells="1">
                  <from>
                    <xdr:col>1</xdr:col>
                    <xdr:colOff>76200</xdr:colOff>
                    <xdr:row>18</xdr:row>
                    <xdr:rowOff>47625</xdr:rowOff>
                  </from>
                  <to>
                    <xdr:col>1</xdr:col>
                    <xdr:colOff>419100</xdr:colOff>
                    <xdr:row>18</xdr:row>
                    <xdr:rowOff>276225</xdr:rowOff>
                  </to>
                </anchor>
              </controlPr>
            </control>
          </mc:Choice>
        </mc:AlternateContent>
        <mc:AlternateContent xmlns:mc="http://schemas.openxmlformats.org/markup-compatibility/2006">
          <mc:Choice Requires="x14">
            <control shapeId="2082" r:id="rId9" name="Button 34">
              <controlPr defaultSize="0" print="0" autoFill="0" autoPict="0" macro="[0]!No">
                <anchor moveWithCells="1" sizeWithCells="1">
                  <from>
                    <xdr:col>1</xdr:col>
                    <xdr:colOff>552450</xdr:colOff>
                    <xdr:row>18</xdr:row>
                    <xdr:rowOff>47625</xdr:rowOff>
                  </from>
                  <to>
                    <xdr:col>1</xdr:col>
                    <xdr:colOff>914400</xdr:colOff>
                    <xdr:row>18</xdr:row>
                    <xdr:rowOff>276225</xdr:rowOff>
                  </to>
                </anchor>
              </controlPr>
            </control>
          </mc:Choice>
        </mc:AlternateContent>
        <mc:AlternateContent xmlns:mc="http://schemas.openxmlformats.org/markup-compatibility/2006">
          <mc:Choice Requires="x14">
            <control shapeId="2083" r:id="rId10" name="Button 35">
              <controlPr defaultSize="0" print="0" autoFill="0" autoPict="0" macro="[0]!Yes">
                <anchor moveWithCells="1" sizeWithCells="1">
                  <from>
                    <xdr:col>1</xdr:col>
                    <xdr:colOff>76200</xdr:colOff>
                    <xdr:row>18</xdr:row>
                    <xdr:rowOff>47625</xdr:rowOff>
                  </from>
                  <to>
                    <xdr:col>1</xdr:col>
                    <xdr:colOff>419100</xdr:colOff>
                    <xdr:row>18</xdr:row>
                    <xdr:rowOff>276225</xdr:rowOff>
                  </to>
                </anchor>
              </controlPr>
            </control>
          </mc:Choice>
        </mc:AlternateContent>
        <mc:AlternateContent xmlns:mc="http://schemas.openxmlformats.org/markup-compatibility/2006">
          <mc:Choice Requires="x14">
            <control shapeId="2084" r:id="rId11" name="Button 36">
              <controlPr defaultSize="0" print="0" autoFill="0" autoPict="0" macro="[0]!No">
                <anchor moveWithCells="1" sizeWithCells="1">
                  <from>
                    <xdr:col>1</xdr:col>
                    <xdr:colOff>552450</xdr:colOff>
                    <xdr:row>18</xdr:row>
                    <xdr:rowOff>47625</xdr:rowOff>
                  </from>
                  <to>
                    <xdr:col>1</xdr:col>
                    <xdr:colOff>914400</xdr:colOff>
                    <xdr:row>18</xdr:row>
                    <xdr:rowOff>276225</xdr:rowOff>
                  </to>
                </anchor>
              </controlPr>
            </control>
          </mc:Choice>
        </mc:AlternateContent>
        <mc:AlternateContent xmlns:mc="http://schemas.openxmlformats.org/markup-compatibility/2006">
          <mc:Choice Requires="x14">
            <control shapeId="2085" r:id="rId12" name="Button 37">
              <controlPr defaultSize="0" print="0" autoFill="0" autoPict="0" macro="[0]!Yes">
                <anchor moveWithCells="1" sizeWithCells="1">
                  <from>
                    <xdr:col>1</xdr:col>
                    <xdr:colOff>76200</xdr:colOff>
                    <xdr:row>18</xdr:row>
                    <xdr:rowOff>47625</xdr:rowOff>
                  </from>
                  <to>
                    <xdr:col>1</xdr:col>
                    <xdr:colOff>419100</xdr:colOff>
                    <xdr:row>18</xdr:row>
                    <xdr:rowOff>276225</xdr:rowOff>
                  </to>
                </anchor>
              </controlPr>
            </control>
          </mc:Choice>
        </mc:AlternateContent>
        <mc:AlternateContent xmlns:mc="http://schemas.openxmlformats.org/markup-compatibility/2006">
          <mc:Choice Requires="x14">
            <control shapeId="2086" r:id="rId13" name="Button 38">
              <controlPr defaultSize="0" print="0" autoFill="0" autoPict="0" macro="[0]!No">
                <anchor moveWithCells="1" sizeWithCells="1">
                  <from>
                    <xdr:col>1</xdr:col>
                    <xdr:colOff>552450</xdr:colOff>
                    <xdr:row>18</xdr:row>
                    <xdr:rowOff>47625</xdr:rowOff>
                  </from>
                  <to>
                    <xdr:col>1</xdr:col>
                    <xdr:colOff>914400</xdr:colOff>
                    <xdr:row>18</xdr:row>
                    <xdr:rowOff>276225</xdr:rowOff>
                  </to>
                </anchor>
              </controlPr>
            </control>
          </mc:Choice>
        </mc:AlternateContent>
        <mc:AlternateContent xmlns:mc="http://schemas.openxmlformats.org/markup-compatibility/2006">
          <mc:Choice Requires="x14">
            <control shapeId="2087" r:id="rId14" name="Button 39">
              <controlPr defaultSize="0" print="0" autoFill="0" autoPict="0" macro="[1]!Yes">
                <anchor moveWithCells="1" sizeWithCells="1">
                  <from>
                    <xdr:col>1</xdr:col>
                    <xdr:colOff>76200</xdr:colOff>
                    <xdr:row>18</xdr:row>
                    <xdr:rowOff>47625</xdr:rowOff>
                  </from>
                  <to>
                    <xdr:col>1</xdr:col>
                    <xdr:colOff>419100</xdr:colOff>
                    <xdr:row>18</xdr:row>
                    <xdr:rowOff>276225</xdr:rowOff>
                  </to>
                </anchor>
              </controlPr>
            </control>
          </mc:Choice>
        </mc:AlternateContent>
        <mc:AlternateContent xmlns:mc="http://schemas.openxmlformats.org/markup-compatibility/2006">
          <mc:Choice Requires="x14">
            <control shapeId="2088" r:id="rId15" name="Button 40">
              <controlPr defaultSize="0" print="0" autoFill="0" autoPict="0" macro="[1]!No">
                <anchor moveWithCells="1" sizeWithCells="1">
                  <from>
                    <xdr:col>1</xdr:col>
                    <xdr:colOff>552450</xdr:colOff>
                    <xdr:row>18</xdr:row>
                    <xdr:rowOff>47625</xdr:rowOff>
                  </from>
                  <to>
                    <xdr:col>1</xdr:col>
                    <xdr:colOff>914400</xdr:colOff>
                    <xdr:row>18</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ChapterFinanceForm</vt:lpstr>
      <vt:lpstr>Sample</vt:lpstr>
      <vt:lpstr>ChapterFinanceForm!Print_Area</vt:lpstr>
    </vt:vector>
  </TitlesOfParts>
  <Company>Mortar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Cook</dc:creator>
  <cp:lastModifiedBy>Sarah Pol</cp:lastModifiedBy>
  <cp:lastPrinted>2016-04-13T20:11:59Z</cp:lastPrinted>
  <dcterms:created xsi:type="dcterms:W3CDTF">2007-05-10T14:10:39Z</dcterms:created>
  <dcterms:modified xsi:type="dcterms:W3CDTF">2018-09-07T14:09:00Z</dcterms:modified>
</cp:coreProperties>
</file>